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535"/>
  </bookViews>
  <sheets>
    <sheet name="I KAT" sheetId="1" r:id="rId1"/>
    <sheet name="II KAT" sheetId="2" r:id="rId2"/>
    <sheet name="III KAT" sheetId="3" r:id="rId3"/>
    <sheet name="IV KAT" sheetId="4" r:id="rId4"/>
    <sheet name="V KAT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5" l="1"/>
  <c r="G28" i="4"/>
  <c r="G31" i="3"/>
  <c r="G42" i="2"/>
  <c r="G49" i="1" l="1"/>
</calcChain>
</file>

<file path=xl/sharedStrings.xml><?xml version="1.0" encoding="utf-8"?>
<sst xmlns="http://schemas.openxmlformats.org/spreadsheetml/2006/main" count="620" uniqueCount="554">
  <si>
    <t xml:space="preserve">NAZIV ŠKOLE </t>
  </si>
  <si>
    <t>GRAD</t>
  </si>
  <si>
    <t>KONTAKT</t>
  </si>
  <si>
    <t>TELEFON</t>
  </si>
  <si>
    <t>KATEGORIJA</t>
  </si>
  <si>
    <t>BROJ UČENIKA</t>
  </si>
  <si>
    <t>TALIJASKA OŠ. SCUOLA ELEMENTARE ITALIANA</t>
  </si>
  <si>
    <t>BUJE</t>
  </si>
  <si>
    <t>KATIA ŠTERLE PINCIN</t>
  </si>
  <si>
    <t>091/5252244</t>
  </si>
  <si>
    <t>CENTAR LIČE FARAGUNA</t>
  </si>
  <si>
    <t>LABIN</t>
  </si>
  <si>
    <t>KATJA FARAGUNA</t>
  </si>
  <si>
    <t>091/5118991</t>
  </si>
  <si>
    <t>OŠ VLADIMIR NAZOR</t>
  </si>
  <si>
    <t>OŠ SVETVINČENAT</t>
  </si>
  <si>
    <t>SVETVINČENAT</t>
  </si>
  <si>
    <t>ANA BENAZIĆ</t>
  </si>
  <si>
    <t>091/7903535</t>
  </si>
  <si>
    <t>BUZET</t>
  </si>
  <si>
    <t>OŠ VAZMOSLJAV GRŽALJA</t>
  </si>
  <si>
    <t>AIRINI FLORIČIĆ</t>
  </si>
  <si>
    <t>092/324 56 28</t>
  </si>
  <si>
    <t>OŠ CENTAR</t>
  </si>
  <si>
    <t>PULA</t>
  </si>
  <si>
    <t>LJUBICA REDŽOVIĆ</t>
  </si>
  <si>
    <t>091/7962605</t>
  </si>
  <si>
    <t>ŠKOLA ZA ODGOJ I OBRAZOVANJE PULA</t>
  </si>
  <si>
    <t>VIŠNJA POPOVIĆ</t>
  </si>
  <si>
    <t>099/76229</t>
  </si>
  <si>
    <t>OŠ MATE BALOTE BUJE</t>
  </si>
  <si>
    <t>DRAŽEN HINEK</t>
  </si>
  <si>
    <t>091/4737737</t>
  </si>
  <si>
    <t xml:space="preserve">OŠ KAŠTANJER PULA </t>
  </si>
  <si>
    <t xml:space="preserve"> PULA </t>
  </si>
  <si>
    <t>NADA CRNKOVIĆ</t>
  </si>
  <si>
    <t xml:space="preserve"> 099/3127833</t>
  </si>
  <si>
    <t>OŠ Veli Vrh</t>
  </si>
  <si>
    <t>pula</t>
  </si>
  <si>
    <t xml:space="preserve">Domagoj Rakitovac mb. </t>
  </si>
  <si>
    <t>098/593315</t>
  </si>
  <si>
    <t>KATOLIČKA OŠ JOSIP PAVLIŠIĆ</t>
  </si>
  <si>
    <t>RIJEKA</t>
  </si>
  <si>
    <t xml:space="preserve">JURE KAURLOTO  </t>
  </si>
  <si>
    <t>091/9132438</t>
  </si>
  <si>
    <t>OŠ DR.BRANIMIRA MARKOVIĆA</t>
  </si>
  <si>
    <t>RAVNA GORA</t>
  </si>
  <si>
    <t>MONIKA BAJT STEPIĆ</t>
  </si>
  <si>
    <t>092/3079104</t>
  </si>
  <si>
    <t>OŠ BROD MORAVICE</t>
  </si>
  <si>
    <t>BROD MORAVICE</t>
  </si>
  <si>
    <t>VESNA PINTAR GRGURIĆ</t>
  </si>
  <si>
    <t>091/5332711</t>
  </si>
  <si>
    <t>OŠ ŠKURINJE RIJEKA</t>
  </si>
  <si>
    <t>BOJANA BASTAČ</t>
  </si>
  <si>
    <t>095/8801973</t>
  </si>
  <si>
    <t>OŠ PETRA ZRINSKI ČABAR</t>
  </si>
  <si>
    <t>ČABAR</t>
  </si>
  <si>
    <t>SILVANA ŠEBALJ-MAČKIĆ</t>
  </si>
  <si>
    <t xml:space="preserve">098/442157 </t>
  </si>
  <si>
    <t>OŠ BRAJDA</t>
  </si>
  <si>
    <t xml:space="preserve">BOJANA BASTAŠIĆ  </t>
  </si>
  <si>
    <t>OŠ EUGEN KUMIČIĆ</t>
  </si>
  <si>
    <t>MARTINA DUBOVEČAK NEKIĆ</t>
  </si>
  <si>
    <t>098/966 4780</t>
  </si>
  <si>
    <t>OŠ KOZALA</t>
  </si>
  <si>
    <t>ŽELJKA ORUČ</t>
  </si>
  <si>
    <t>091/5135149</t>
  </si>
  <si>
    <t>OŠ KRALJEVICA</t>
  </si>
  <si>
    <t>KRALJEVICA</t>
  </si>
  <si>
    <t>KRISTINA ZEC</t>
  </si>
  <si>
    <t>091/585-7871</t>
  </si>
  <si>
    <t>OŠ MALINSKA - DUBAŠNICA</t>
  </si>
  <si>
    <t>BOGOVIĆI</t>
  </si>
  <si>
    <t>ANDREA LUKAJIĆ</t>
  </si>
  <si>
    <t>095/513 7350</t>
  </si>
  <si>
    <t>OŠ JURJA KLOVIĆA TRIBALJ</t>
  </si>
  <si>
    <t>TRIBALJ</t>
  </si>
  <si>
    <t xml:space="preserve">VILMA RENATE CAR KATNIĆ  </t>
  </si>
  <si>
    <t>091/5678813</t>
  </si>
  <si>
    <t>KOLIČINA</t>
  </si>
  <si>
    <t>SV.IVAN ŽABNO</t>
  </si>
  <si>
    <t xml:space="preserve">OŠ  GRIGOR VITEZ </t>
  </si>
  <si>
    <t>Tomislav Hanžeković</t>
  </si>
  <si>
    <t>091/9208053</t>
  </si>
  <si>
    <t xml:space="preserve">OŠ FRAN KONCELAK </t>
  </si>
  <si>
    <t>DRNJE</t>
  </si>
  <si>
    <t xml:space="preserve">KSENIJA VARGA </t>
  </si>
  <si>
    <t>098/9876515</t>
  </si>
  <si>
    <t>OŠ GOLA</t>
  </si>
  <si>
    <t>GOLA</t>
  </si>
  <si>
    <t>HRVOJE MATIĆ</t>
  </si>
  <si>
    <t>099/239-5906</t>
  </si>
  <si>
    <t>OŠ KLOŠTAR PODRAVSKI</t>
  </si>
  <si>
    <t>KLOŠTAR PODRAVSKI</t>
  </si>
  <si>
    <t xml:space="preserve">ANANDA GLAVICA OSTOJIĆ </t>
  </si>
  <si>
    <t>095/9094644</t>
  </si>
  <si>
    <t>Oš IVAN LACKOVIĆ CROATA KALINOVAC</t>
  </si>
  <si>
    <t>KALINOVAC</t>
  </si>
  <si>
    <t>KATARINA REĐEPO</t>
  </si>
  <si>
    <t>099/748 50 59</t>
  </si>
  <si>
    <t>OŠ LUDBREG</t>
  </si>
  <si>
    <t>LUDBREG</t>
  </si>
  <si>
    <t>ĐURĐA KLADIĆ</t>
  </si>
  <si>
    <t>099/7099944</t>
  </si>
  <si>
    <t>OŠ BELETINEC</t>
  </si>
  <si>
    <t>SVETI ILIJA</t>
  </si>
  <si>
    <t>NATAŠA FADIGA</t>
  </si>
  <si>
    <t>098/9468852</t>
  </si>
  <si>
    <t>OŠ MARTIJANEC</t>
  </si>
  <si>
    <t>MARTIJANEC</t>
  </si>
  <si>
    <t>SONJA HUZIAK</t>
  </si>
  <si>
    <t>099/2297442</t>
  </si>
  <si>
    <t>OŠ VISOKO</t>
  </si>
  <si>
    <t>VISOKO</t>
  </si>
  <si>
    <t>NADA HORVAT</t>
  </si>
  <si>
    <t>091/2827114</t>
  </si>
  <si>
    <t>OŠ SVIBOVEC</t>
  </si>
  <si>
    <t>SVIBOVEC</t>
  </si>
  <si>
    <t>MELITA MESARIĆ</t>
  </si>
  <si>
    <t>095/9147830</t>
  </si>
  <si>
    <t>OŠ VINICA</t>
  </si>
  <si>
    <t>VINICA</t>
  </si>
  <si>
    <t>JELENA ĐURAK</t>
  </si>
  <si>
    <t xml:space="preserve">091/8839988    </t>
  </si>
  <si>
    <t>OŠ IVANA KUKULJEVIĆA SAKCINSKOG</t>
  </si>
  <si>
    <t>IVANEC</t>
  </si>
  <si>
    <t xml:space="preserve">VESNA VITEZ </t>
  </si>
  <si>
    <t>098/1613871</t>
  </si>
  <si>
    <t>OŠ VELIKO TROJSTVO</t>
  </si>
  <si>
    <t>VELIKO TROJSTVO</t>
  </si>
  <si>
    <t>SANJA VRANJEŠEVIĆ</t>
  </si>
  <si>
    <t>043/885006</t>
  </si>
  <si>
    <t>OŠ SIRAČ</t>
  </si>
  <si>
    <t>SIRAČ</t>
  </si>
  <si>
    <t>MARIJA PAVIČIĆ</t>
  </si>
  <si>
    <t>091/508 0362</t>
  </si>
  <si>
    <t>ČEŠKA OŠ JOSIPA RUŽIČKE KONČANICA</t>
  </si>
  <si>
    <t>KONČANICA</t>
  </si>
  <si>
    <t>TINA VARAT</t>
  </si>
  <si>
    <t>097/7823332</t>
  </si>
  <si>
    <t>OŠ AUGUST CESAREC</t>
  </si>
  <si>
    <t>ŠPIŠIĆ BUKOVICA</t>
  </si>
  <si>
    <t>OŠ STUDENCI</t>
  </si>
  <si>
    <t>STUDENCI</t>
  </si>
  <si>
    <t>MARINA BILIĆ</t>
  </si>
  <si>
    <t>098/9767627</t>
  </si>
  <si>
    <t>OŠ GROHOTE</t>
  </si>
  <si>
    <t>ŠOLTA</t>
  </si>
  <si>
    <t>MIRELA MIJIĆ</t>
  </si>
  <si>
    <t>099/6078111</t>
  </si>
  <si>
    <t>OŠ ZAGVOZD</t>
  </si>
  <si>
    <t>ZAGVOZD</t>
  </si>
  <si>
    <t>IVANA ŠUĆUR</t>
  </si>
  <si>
    <t>098/9610973</t>
  </si>
  <si>
    <t>OŠ JESENICE</t>
  </si>
  <si>
    <t>DUGI RAT</t>
  </si>
  <si>
    <t>MIRKA IVANIŠEVIĆ</t>
  </si>
  <si>
    <t xml:space="preserve"> 021/ 734 625</t>
  </si>
  <si>
    <t>OŠ NEORIĆ</t>
  </si>
  <si>
    <t>NEORIĆ</t>
  </si>
  <si>
    <t>NADA DUNDOVIĆ</t>
  </si>
  <si>
    <t>091/5843028</t>
  </si>
  <si>
    <t>OŠ STOBREČ</t>
  </si>
  <si>
    <t>STOBREČ</t>
  </si>
  <si>
    <t>VEDRANA ŽDERO</t>
  </si>
  <si>
    <t>OŠ ARŽANO</t>
  </si>
  <si>
    <t>ARŽANO</t>
  </si>
  <si>
    <t>FRANO BILIĆ-PRCIĆ</t>
  </si>
  <si>
    <t>091/518-2997</t>
  </si>
  <si>
    <t>SINJ</t>
  </si>
  <si>
    <t>Oš IVANA LOVRIĆA</t>
  </si>
  <si>
    <t>IVONA TABAK</t>
  </si>
  <si>
    <t>091/5383865</t>
  </si>
  <si>
    <t>OŠ DOBRI</t>
  </si>
  <si>
    <t>SPLIT</t>
  </si>
  <si>
    <t>MARIJANA DODIG</t>
  </si>
  <si>
    <t>099/6073648</t>
  </si>
  <si>
    <t>OŠ VJEKOSLAVA PARAĆA</t>
  </si>
  <si>
    <t>SOLIN</t>
  </si>
  <si>
    <t>ŽANA MILAT</t>
  </si>
  <si>
    <t>091/783 6645</t>
  </si>
  <si>
    <t>OŠ BRDA</t>
  </si>
  <si>
    <t>MARIJA ŽELIĆ</t>
  </si>
  <si>
    <t>099/594 61 12</t>
  </si>
  <si>
    <t>OŠ SUĆIDAR</t>
  </si>
  <si>
    <t>TIHANA MRŠE</t>
  </si>
  <si>
    <t>098/638132</t>
  </si>
  <si>
    <t>OŠ PROF.FILIPA LUKASA STARI KAŠTEL</t>
  </si>
  <si>
    <t>STARI KAŠTEL</t>
  </si>
  <si>
    <t>PETRA MUSTAPIĆ</t>
  </si>
  <si>
    <t>021/231-131</t>
  </si>
  <si>
    <t>OŠ GRADAC</t>
  </si>
  <si>
    <t>GRADAC</t>
  </si>
  <si>
    <t>KONI BUFLON</t>
  </si>
  <si>
    <t>091/5198261</t>
  </si>
  <si>
    <t>OŠ JOSIP PUPAČIĆ</t>
  </si>
  <si>
    <t>OMIŠ</t>
  </si>
  <si>
    <t>TAMARA BANOVIĆ</t>
  </si>
  <si>
    <t>091/510 5223</t>
  </si>
  <si>
    <t>OŠ TRILJ</t>
  </si>
  <si>
    <t>TRILJ</t>
  </si>
  <si>
    <t>TATJANA KODŽOMAN</t>
  </si>
  <si>
    <t>098/657680</t>
  </si>
  <si>
    <t>OŠ dr. FRANJE TUĐMANA, BRELA</t>
  </si>
  <si>
    <t>BRELA</t>
  </si>
  <si>
    <t>IVANA RAVLIĆ</t>
  </si>
  <si>
    <t>098/755-510</t>
  </si>
  <si>
    <t>OŠ „1. LISTOPADA 1942.“</t>
  </si>
  <si>
    <t>ČIŠLA</t>
  </si>
  <si>
    <t>IVANA PETRIČEVIĆ</t>
  </si>
  <si>
    <t>098/605 427</t>
  </si>
  <si>
    <t>OŠ ANTE ANĐELINOVIĆ, SUĆURAJ</t>
  </si>
  <si>
    <t>SUĆURAJ</t>
  </si>
  <si>
    <t xml:space="preserve">ANKA KAČIĆ-BARTULOVIĆ  </t>
  </si>
  <si>
    <t>099/4266466</t>
  </si>
  <si>
    <t>OŠ POJIŠAN</t>
  </si>
  <si>
    <t xml:space="preserve">MARINA DOMIĆ ORLANDIĆ </t>
  </si>
  <si>
    <t>091/1757152</t>
  </si>
  <si>
    <t>OŠ oca Petra Perice</t>
  </si>
  <si>
    <t>MAKARSKA</t>
  </si>
  <si>
    <t>Marija Prgomet</t>
  </si>
  <si>
    <t xml:space="preserve"> 099 810 5431</t>
  </si>
  <si>
    <t>OŠ FRA ANTE GNJEČA</t>
  </si>
  <si>
    <t>STAŠEVICA</t>
  </si>
  <si>
    <t>BORO BUSTRUC</t>
  </si>
  <si>
    <t>091/5164937</t>
  </si>
  <si>
    <t>OŠ VELA LUKA</t>
  </si>
  <si>
    <t>VELA LIKA</t>
  </si>
  <si>
    <t>KATARINA CURAĆ</t>
  </si>
  <si>
    <t>098/1802552</t>
  </si>
  <si>
    <t>OŠ TRPANJ</t>
  </si>
  <si>
    <t>TRPANJ</t>
  </si>
  <si>
    <t>LOVRO DABELIĆ</t>
  </si>
  <si>
    <t>091/5368074</t>
  </si>
  <si>
    <t>OŠ IVO DUGANDŽIĆ MIŠIĆ</t>
  </si>
  <si>
    <t>KOMIN</t>
  </si>
  <si>
    <t>MARJAN SCIPIONI</t>
  </si>
  <si>
    <t>091/9003169</t>
  </si>
  <si>
    <t>OŠ SUKOŠAN</t>
  </si>
  <si>
    <t>ZADAR</t>
  </si>
  <si>
    <t>ANA PERIČIĆ</t>
  </si>
  <si>
    <t>095/8845799</t>
  </si>
  <si>
    <t>OŠ ŠIME BUDINIĆA</t>
  </si>
  <si>
    <t>BILJANA AGIĆ</t>
  </si>
  <si>
    <t>098/1700 235</t>
  </si>
  <si>
    <t>OŠ IVANA GORANA KOVAČIĆA</t>
  </si>
  <si>
    <t>LIŠANE OSTROVIČKE</t>
  </si>
  <si>
    <t>BORE SAVIĆ</t>
  </si>
  <si>
    <t>098/388 128</t>
  </si>
  <si>
    <t>OŠ BRAĆE RADIĆ</t>
  </si>
  <si>
    <t>PRIDRAGA</t>
  </si>
  <si>
    <t>ZRINKA DIJAN</t>
  </si>
  <si>
    <t>095/536 4779</t>
  </si>
  <si>
    <t>OŠ BENKOVAC</t>
  </si>
  <si>
    <t>BENKOVAC</t>
  </si>
  <si>
    <t>TONĆI KUMAN</t>
  </si>
  <si>
    <t>099/2399499</t>
  </si>
  <si>
    <t>OŠ „PETAR  LORINI“</t>
  </si>
  <si>
    <t>SALI</t>
  </si>
  <si>
    <t>BARBARA HADELJAN</t>
  </si>
  <si>
    <t>098/589 425</t>
  </si>
  <si>
    <t>OŠ FRANKA LISICE POLAČA</t>
  </si>
  <si>
    <t>POLAČA</t>
  </si>
  <si>
    <t xml:space="preserve">KATA IVKOVIĆ </t>
  </si>
  <si>
    <t>023 662 166</t>
  </si>
  <si>
    <t xml:space="preserve">OŠ BARTULA KAŠIĆA </t>
  </si>
  <si>
    <t xml:space="preserve">DUŠANKA DUJIĆ </t>
  </si>
  <si>
    <t>091/3346454</t>
  </si>
  <si>
    <t>OŠ MURTERSKI ŠKOJI</t>
  </si>
  <si>
    <t>MURTER</t>
  </si>
  <si>
    <t>EDO JURAGA</t>
  </si>
  <si>
    <t>098/94 64701</t>
  </si>
  <si>
    <t xml:space="preserve">OŠ PRIMOŠTEN </t>
  </si>
  <si>
    <t>PRIMOŠTEN</t>
  </si>
  <si>
    <t>AMALIJA PANCIROV</t>
  </si>
  <si>
    <t>098/193 6149</t>
  </si>
  <si>
    <t>OŠ JAKOVA GOTOVCA</t>
  </si>
  <si>
    <t>UNEŠIĆ</t>
  </si>
  <si>
    <t xml:space="preserve">JOSIP KLARENDIĆ   </t>
  </si>
  <si>
    <t>091/880 2784</t>
  </si>
  <si>
    <t>OTOČAC</t>
  </si>
  <si>
    <t>OŠ ZRINSKIH I FRANKOPANA OTOČAC</t>
  </si>
  <si>
    <t>DRAŽENA RUBČIĆ</t>
  </si>
  <si>
    <t>099/639-1114</t>
  </si>
  <si>
    <t xml:space="preserve">OŠ LJUDEVIT GAJ </t>
  </si>
  <si>
    <t>NOVA GRADIŠKA</t>
  </si>
  <si>
    <t>HELENA KUDRA</t>
  </si>
  <si>
    <t>091/8947232</t>
  </si>
  <si>
    <t>OŠ AGUST  ŠENOA</t>
  </si>
  <si>
    <t>GUDINCI</t>
  </si>
  <si>
    <t>ANKICA JANJIĆ</t>
  </si>
  <si>
    <t>098/569414</t>
  </si>
  <si>
    <t>OŠ MATIJA ANTUN RELKOVIĆ</t>
  </si>
  <si>
    <t>DAVOR</t>
  </si>
  <si>
    <t>SLAVICA OLIĆ</t>
  </si>
  <si>
    <t>098/9172146</t>
  </si>
  <si>
    <t>DANIJELA ERIĆ</t>
  </si>
  <si>
    <t>OŠ BRODSKO POSAVSKA</t>
  </si>
  <si>
    <t>OPRISAVCI</t>
  </si>
  <si>
    <t>MARIJANA ŠTEFANEC</t>
  </si>
  <si>
    <t>098/16975</t>
  </si>
  <si>
    <t>LUŽANI</t>
  </si>
  <si>
    <t>VLADIMIR ERVAĆINOVIĆ</t>
  </si>
  <si>
    <t>091/5025245</t>
  </si>
  <si>
    <t>VRBOVA</t>
  </si>
  <si>
    <t>ANTONIJA ŠAKIĆ</t>
  </si>
  <si>
    <t>OŠ MARKOVA VRBOVA</t>
  </si>
  <si>
    <t>038/389 144</t>
  </si>
  <si>
    <t>OŠ SIKIREVCI</t>
  </si>
  <si>
    <t>SIKIREVCI</t>
  </si>
  <si>
    <t>MARINA ĆOSIĆ</t>
  </si>
  <si>
    <t>091/567 3353</t>
  </si>
  <si>
    <t>OŠ OKUČANI</t>
  </si>
  <si>
    <t>OKUČANI</t>
  </si>
  <si>
    <t xml:space="preserve">IVANA MIJATOVIĆ </t>
  </si>
  <si>
    <t>099/471 5321</t>
  </si>
  <si>
    <t>GARČIN</t>
  </si>
  <si>
    <t>OŠ VJEKOSLAV KLAIĆ</t>
  </si>
  <si>
    <t>OŠ HUGO BADALIĆ</t>
  </si>
  <si>
    <t>SLAVONSKI BROD</t>
  </si>
  <si>
    <t>MARIJANA OSTOJIĆ</t>
  </si>
  <si>
    <t>091/6031140</t>
  </si>
  <si>
    <t>OSIJEK</t>
  </si>
  <si>
    <t>OŠ SILVIJE STRAHIMIR KRANJČEVIĆ</t>
  </si>
  <si>
    <t>LEVANJSKA VAROŠ</t>
  </si>
  <si>
    <t>NATAŠA ŠEGO</t>
  </si>
  <si>
    <t>098/9624288</t>
  </si>
  <si>
    <t xml:space="preserve">OŠ MIROSLAVA KRLEŽE </t>
  </si>
  <si>
    <t>ČEPIN</t>
  </si>
  <si>
    <t>ZLATA MATUSINA</t>
  </si>
  <si>
    <t>098/925 9375</t>
  </si>
  <si>
    <t>OŠ BIJELO BRDO</t>
  </si>
  <si>
    <t>BIJELO BRDO</t>
  </si>
  <si>
    <t>VERICA HILAK</t>
  </si>
  <si>
    <t>098/1317190</t>
  </si>
  <si>
    <t>OŠ MATIJE PETRA KATANČIĆA</t>
  </si>
  <si>
    <t>VALPOVO</t>
  </si>
  <si>
    <t>DALIBOR KOŠUTIĆ</t>
  </si>
  <si>
    <t>099/7096619</t>
  </si>
  <si>
    <t xml:space="preserve">OŠ IVANA BRNJIKA SLOVAKA </t>
  </si>
  <si>
    <t>JELISAVAC</t>
  </si>
  <si>
    <t>IVA PAVLOVIĆ</t>
  </si>
  <si>
    <t>091/9437630</t>
  </si>
  <si>
    <t>OŠ ZMAJEVAC</t>
  </si>
  <si>
    <t>ZMAJEVAC</t>
  </si>
  <si>
    <t>KRISTIZNA KODVANJ</t>
  </si>
  <si>
    <t>098/9528 635</t>
  </si>
  <si>
    <t>OŠ IVANE BRLIĆ MAŽURANIĆ</t>
  </si>
  <si>
    <t>STRIZIVONJA</t>
  </si>
  <si>
    <t>ZORA LEKO MLIVIĆ</t>
  </si>
  <si>
    <t>091/1852113</t>
  </si>
  <si>
    <t>OŠ GORJANI</t>
  </si>
  <si>
    <t>GORJANI</t>
  </si>
  <si>
    <t>DAMIR JUKIĆ</t>
  </si>
  <si>
    <t>091/508 4462</t>
  </si>
  <si>
    <t>OSNOVNA ŠKOLA DORE PEJAČEVIĆ NAŠICE</t>
  </si>
  <si>
    <t>NAŠICE</t>
  </si>
  <si>
    <t>JASMINKA FALAMIĆ</t>
  </si>
  <si>
    <t>098/339075</t>
  </si>
  <si>
    <t>OŠ POPOVAC</t>
  </si>
  <si>
    <t>POPOVAC</t>
  </si>
  <si>
    <t>JADRANKA SABLJAK</t>
  </si>
  <si>
    <t>098/1771976</t>
  </si>
  <si>
    <t>OŠ RETFALA</t>
  </si>
  <si>
    <t>MARIO BROZD</t>
  </si>
  <si>
    <t>091/538 3271</t>
  </si>
  <si>
    <t>OŠ VLADIMIR NAZOR NOVA BUKOVICA</t>
  </si>
  <si>
    <t>NOVA BUKOVICA</t>
  </si>
  <si>
    <t>LARETA ŽUBRINIĆ</t>
  </si>
  <si>
    <t>099/2472-450</t>
  </si>
  <si>
    <t>OŠ ANTUNA GUSTAVA MATOŠA</t>
  </si>
  <si>
    <t>ČAČINCI</t>
  </si>
  <si>
    <t>KRISTINA KRMPOTIĆ</t>
  </si>
  <si>
    <t>098/9834321</t>
  </si>
  <si>
    <t>OŠ MIKLEUŠ</t>
  </si>
  <si>
    <t>MIKLEUŠ</t>
  </si>
  <si>
    <t>BARBARA VIDOVIĆ VOLENIK</t>
  </si>
  <si>
    <t>099/4006521</t>
  </si>
  <si>
    <t>OŠ AUGUSTA CESARCA-UZ ŠPIŠIĆI</t>
  </si>
  <si>
    <t>ŠPIŠIĆI BUKOVICA</t>
  </si>
  <si>
    <t>VESNA MATOVINA</t>
  </si>
  <si>
    <t>OŠ MATIJE GUBCA</t>
  </si>
  <si>
    <t>JARMINA</t>
  </si>
  <si>
    <t>JASNA VARGA</t>
  </si>
  <si>
    <t>099/3081224</t>
  </si>
  <si>
    <t>OŠ SLAKOVCI</t>
  </si>
  <si>
    <t>SALKOVCI</t>
  </si>
  <si>
    <t>KRISTINA KULIĆ</t>
  </si>
  <si>
    <t>098/9048665</t>
  </si>
  <si>
    <t>ANTONIJA KATIĆ</t>
  </si>
  <si>
    <t>098/9615306</t>
  </si>
  <si>
    <t>OŠ FRA BERNARDINA TOME LEAKOVIĆA</t>
  </si>
  <si>
    <t>BOŠNJACI</t>
  </si>
  <si>
    <t>MARKO KOVAČEVIĆ</t>
  </si>
  <si>
    <t>091/484-6528</t>
  </si>
  <si>
    <t>OŠ LOVAS</t>
  </si>
  <si>
    <t>LOVAS</t>
  </si>
  <si>
    <t>SNJEŽANA MARIĆ</t>
  </si>
  <si>
    <t>OŠ NIKOLE TESLE</t>
  </si>
  <si>
    <t>VINKOVCI</t>
  </si>
  <si>
    <t>KATARINA DUSPARA</t>
  </si>
  <si>
    <t>091/792 36 19</t>
  </si>
  <si>
    <t>OŠ JULIJA BENEŠIĆA</t>
  </si>
  <si>
    <t>ILOK</t>
  </si>
  <si>
    <t>KATARINA BGARA RADIĆ</t>
  </si>
  <si>
    <t>OŠ DR.FRANJO TUĐMAN</t>
  </si>
  <si>
    <t>ŠARENGRAD</t>
  </si>
  <si>
    <t>ZDRAVKA BAREŠIĆ</t>
  </si>
  <si>
    <t>098/9558622</t>
  </si>
  <si>
    <t>OŠ STJEPANA CVRKOVIĆA</t>
  </si>
  <si>
    <t>STARI MIKANOVCI</t>
  </si>
  <si>
    <t>IVANA GAČIĆ</t>
  </si>
  <si>
    <t>097/7959505</t>
  </si>
  <si>
    <t>OŠ STJEPANA BENCEKOVIĆA</t>
  </si>
  <si>
    <t>ZAGREB</t>
  </si>
  <si>
    <t>ĐURĐICA KLEMENIĆ</t>
  </si>
  <si>
    <t>099/5121892, 01/6539-010</t>
  </si>
  <si>
    <t>OŠ BARTOLA KAŠIĆA</t>
  </si>
  <si>
    <t>JOSIPA ANDROŠ</t>
  </si>
  <si>
    <t>097/6165777</t>
  </si>
  <si>
    <t>OŠ DR IVA MERZ</t>
  </si>
  <si>
    <t>SLAVICA HORVAT</t>
  </si>
  <si>
    <t>098/787487</t>
  </si>
  <si>
    <t>OŠ KAJZERICA</t>
  </si>
  <si>
    <t>SUNČANA MUMLEŠA</t>
  </si>
  <si>
    <t>091/5087379</t>
  </si>
  <si>
    <t>OŠ ŽUTI BRIJEG</t>
  </si>
  <si>
    <t>VELJKO KORDIĆ</t>
  </si>
  <si>
    <t>098/9102437</t>
  </si>
  <si>
    <t>OŠ LJUBLJANICA</t>
  </si>
  <si>
    <t>TATJANA NJEGOVEC</t>
  </si>
  <si>
    <t>098/563477</t>
  </si>
  <si>
    <t>OŠ VUGROVEC</t>
  </si>
  <si>
    <t>ĐURĐICA CULJAK</t>
  </si>
  <si>
    <t>095/4515-183</t>
  </si>
  <si>
    <t>OŠ EUGENA KVATERNIKA</t>
  </si>
  <si>
    <t>RAKOVICA</t>
  </si>
  <si>
    <t>VERA LJUBANOVIĆ GRDIĆ</t>
  </si>
  <si>
    <t>091/7977875</t>
  </si>
  <si>
    <t>OŠ MAHINČO</t>
  </si>
  <si>
    <t>KARLOVAC</t>
  </si>
  <si>
    <t>GORANA SIMIĆ-VINSKI</t>
  </si>
  <si>
    <t>091/1651088</t>
  </si>
  <si>
    <t>OŠ ŠVARČA</t>
  </si>
  <si>
    <t>IGOR BORKO</t>
  </si>
  <si>
    <t>095/813 3024</t>
  </si>
  <si>
    <t>OŠ SLUNJ</t>
  </si>
  <si>
    <t>SLUNJ</t>
  </si>
  <si>
    <t>MARTINA PEVEC ZORIĆ</t>
  </si>
  <si>
    <t>047/777-112</t>
  </si>
  <si>
    <t>OŠ TURANJ</t>
  </si>
  <si>
    <t xml:space="preserve">DOMINIK PAVIČIĆ        </t>
  </si>
  <si>
    <t>091/5670 170</t>
  </si>
  <si>
    <t>OŠ Barilović</t>
  </si>
  <si>
    <t>Barilović</t>
  </si>
  <si>
    <t>GORDANA SIMEUNOVIĆ</t>
  </si>
  <si>
    <t>049/459-113</t>
  </si>
  <si>
    <t>OŠ VLADIMIR NAZOR BUDINŠČINA</t>
  </si>
  <si>
    <t>BUDINŠČINA</t>
  </si>
  <si>
    <t>BEDEKOVČINA</t>
  </si>
  <si>
    <t>OŠ BEDEKOVČINA</t>
  </si>
  <si>
    <t>PETRA VUKOVIĆ</t>
  </si>
  <si>
    <t>099/6886414</t>
  </si>
  <si>
    <t>OŠ MATIJE GUPCA GORNJA STUBICA</t>
  </si>
  <si>
    <t>GORNJA STUBICA</t>
  </si>
  <si>
    <t>NATAŠA MIRT</t>
  </si>
  <si>
    <t>098/1706058</t>
  </si>
  <si>
    <t>OŠ ANTE KOVAČIĆA</t>
  </si>
  <si>
    <t>OŠ ANTUNA MIHANOVIĆA KLANJEC</t>
  </si>
  <si>
    <t>KLANJEC</t>
  </si>
  <si>
    <t xml:space="preserve">RUŽA IVANKO LEVENTIĆ  </t>
  </si>
  <si>
    <t>091/8998178</t>
  </si>
  <si>
    <t>OŠ VIKTORA KOVAČIĆA</t>
  </si>
  <si>
    <t>HUM NA SUTLI</t>
  </si>
  <si>
    <t>NIKOLINA LJUBIĆ</t>
  </si>
  <si>
    <t>098/769757</t>
  </si>
  <si>
    <t>OŠ GORNJE JESENJE</t>
  </si>
  <si>
    <t>GORNJE JESENJE</t>
  </si>
  <si>
    <t>DORA ČIŽMEK</t>
  </si>
  <si>
    <t>091/9502601</t>
  </si>
  <si>
    <t>OŠ JANKA LESKOVARA</t>
  </si>
  <si>
    <t>PREGRADA</t>
  </si>
  <si>
    <t>OŠ MATE LOVRAK</t>
  </si>
  <si>
    <t>KUTINA</t>
  </si>
  <si>
    <t>SENKA ŠTETIĆ</t>
  </si>
  <si>
    <t>098/1877796</t>
  </si>
  <si>
    <t>OŠ KOMAREVO</t>
  </si>
  <si>
    <t>SISAK</t>
  </si>
  <si>
    <t>GORDANA VASIĆ</t>
  </si>
  <si>
    <t>098/811878</t>
  </si>
  <si>
    <t>OŠ SUNJA</t>
  </si>
  <si>
    <t>SUNJA</t>
  </si>
  <si>
    <t>ILIJA POTKONJAK</t>
  </si>
  <si>
    <t>091/9447777</t>
  </si>
  <si>
    <t>OŠ DAVORINA TRSTENJAKA</t>
  </si>
  <si>
    <t>HRVATSKA KOSTAJNICA</t>
  </si>
  <si>
    <t>LIDIJA ŠKORIĆ-GORIĆ</t>
  </si>
  <si>
    <t>098/642998</t>
  </si>
  <si>
    <t>KATOLIČKA OŠ U NOVSKOJ</t>
  </si>
  <si>
    <t>NOVSKA</t>
  </si>
  <si>
    <t>IVANA BOŽIĆ</t>
  </si>
  <si>
    <t>099/5051771</t>
  </si>
  <si>
    <t>OŠ  GVOZD</t>
  </si>
  <si>
    <t>GVOZD</t>
  </si>
  <si>
    <t xml:space="preserve">NATALIJA KLARIĆ </t>
  </si>
  <si>
    <t>098/1314095</t>
  </si>
  <si>
    <t>OŠ IVANA KUKULJEVIĆA SISAK</t>
  </si>
  <si>
    <t>ŽELJKA BIRAČ</t>
  </si>
  <si>
    <t>091/4554010</t>
  </si>
  <si>
    <t xml:space="preserve">OŠ GALDOVO </t>
  </si>
  <si>
    <t>MARINA KARAPANDŽIĆ</t>
  </si>
  <si>
    <t>091/789 2887</t>
  </si>
  <si>
    <t>OSNOVNA ŠKOLA BANOVA JARUGA</t>
  </si>
  <si>
    <t>BANOVA JARUGA</t>
  </si>
  <si>
    <t>SANJA MARČEC, ravnateljica,</t>
  </si>
  <si>
    <t xml:space="preserve"> 098/318 509</t>
  </si>
  <si>
    <t>MARIJA GORICA</t>
  </si>
  <si>
    <t>JASNA HORVAT</t>
  </si>
  <si>
    <t>01/3396- 987</t>
  </si>
  <si>
    <t>OŠ KARDINALA ALOJZIJA STEPINCA</t>
  </si>
  <si>
    <t>KRAŠIĆ</t>
  </si>
  <si>
    <t>KATARINA GATARIĆ</t>
  </si>
  <si>
    <t>091/5401643</t>
  </si>
  <si>
    <t>OŠ BRAĆE RADIĆA</t>
  </si>
  <si>
    <t>KLOŠTAR IVANIĆ</t>
  </si>
  <si>
    <t>TATJANA BAKARIĆ</t>
  </si>
  <si>
    <t>098/779448</t>
  </si>
  <si>
    <t>OŠ NOVO ČIĆE</t>
  </si>
  <si>
    <t>NOVO ČIĆE</t>
  </si>
  <si>
    <t>NIKOLINA GLASNOVIĆ MALEC</t>
  </si>
  <si>
    <t>099/6208002</t>
  </si>
  <si>
    <t>OŠ IVANE BRLIČ MAŽURANIĆ</t>
  </si>
  <si>
    <t>PRIGORJE BRDOVEČKO</t>
  </si>
  <si>
    <t>KATARINA ŠALINOVIĆ</t>
  </si>
  <si>
    <t>01/3397-305</t>
  </si>
  <si>
    <t>VELIKA GORICA</t>
  </si>
  <si>
    <t xml:space="preserve">CENTAR ZA ODGOJ I OBRAZVANJE </t>
  </si>
  <si>
    <t>ANA MUHOVIĆ</t>
  </si>
  <si>
    <t>091/5323283</t>
  </si>
  <si>
    <t>OŠ IVAN GORAN KOVAČIĆ</t>
  </si>
  <si>
    <t>LOPATINEC</t>
  </si>
  <si>
    <t>MLADEN BEUK</t>
  </si>
  <si>
    <t>099/3083745</t>
  </si>
  <si>
    <t>OŠ DONJA DUBRAVA</t>
  </si>
  <si>
    <t>DONJA DUBRAVA</t>
  </si>
  <si>
    <t>MIRJANA RIBIĆ</t>
  </si>
  <si>
    <t>099/8133824</t>
  </si>
  <si>
    <t>OŠ A. STARČEVIĆ</t>
  </si>
  <si>
    <t>REŠETARI</t>
  </si>
  <si>
    <t>UKUPNO</t>
  </si>
  <si>
    <t>KG/UČENIK</t>
  </si>
  <si>
    <t>KG/BROJ UČENIKA</t>
  </si>
  <si>
    <t>MATIČNE ŠKOLE REZULTAT ŠKOLSKE AKCIJE ZELENI KORAK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</si>
</sst>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sz val="10.5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4" fillId="2" borderId="1" xfId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3" applyFont="1" applyFill="1" applyBorder="1" applyAlignment="1" applyProtection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7" fillId="0" borderId="1" xfId="3" applyFont="1" applyBorder="1" applyAlignment="1" applyProtection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7" fillId="0" borderId="1" xfId="5" applyFont="1" applyBorder="1" applyAlignment="1">
      <alignment horizontal="left"/>
    </xf>
    <xf numFmtId="0" fontId="7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7" fillId="0" borderId="1" xfId="5" applyFont="1" applyFill="1" applyBorder="1" applyAlignment="1">
      <alignment horizontal="left"/>
    </xf>
    <xf numFmtId="0" fontId="7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/>
    </xf>
    <xf numFmtId="0" fontId="3" fillId="0" borderId="1" xfId="5" applyBorder="1"/>
    <xf numFmtId="0" fontId="3" fillId="0" borderId="1" xfId="5" applyBorder="1" applyAlignment="1">
      <alignment vertical="center"/>
    </xf>
    <xf numFmtId="0" fontId="3" fillId="0" borderId="1" xfId="5" applyBorder="1" applyAlignment="1">
      <alignment horizontal="center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1" xfId="4" applyFont="1" applyFill="1" applyBorder="1" applyAlignment="1">
      <alignment horizontal="left"/>
    </xf>
    <xf numFmtId="0" fontId="7" fillId="0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left"/>
    </xf>
    <xf numFmtId="0" fontId="7" fillId="4" borderId="1" xfId="4" applyFont="1" applyFill="1" applyBorder="1" applyAlignment="1">
      <alignment horizontal="left"/>
    </xf>
    <xf numFmtId="0" fontId="7" fillId="4" borderId="1" xfId="4" applyFont="1" applyFill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Fill="1" applyBorder="1" applyAlignment="1">
      <alignment horizontal="left"/>
    </xf>
    <xf numFmtId="0" fontId="7" fillId="0" borderId="2" xfId="4" applyFont="1" applyBorder="1" applyAlignment="1">
      <alignment horizontal="left"/>
    </xf>
    <xf numFmtId="0" fontId="7" fillId="0" borderId="2" xfId="4" applyFont="1" applyFill="1" applyBorder="1" applyAlignment="1">
      <alignment horizontal="center"/>
    </xf>
    <xf numFmtId="0" fontId="7" fillId="0" borderId="1" xfId="6" applyFont="1" applyBorder="1" applyAlignment="1">
      <alignment horizontal="left"/>
    </xf>
    <xf numFmtId="0" fontId="7" fillId="0" borderId="1" xfId="6" applyFont="1" applyFill="1" applyBorder="1" applyAlignment="1">
      <alignment horizontal="left"/>
    </xf>
    <xf numFmtId="0" fontId="7" fillId="0" borderId="1" xfId="6" applyFont="1" applyBorder="1" applyAlignment="1">
      <alignment horizontal="left" vertical="center"/>
    </xf>
    <xf numFmtId="0" fontId="7" fillId="0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3" fillId="0" borderId="1" xfId="6" applyFont="1" applyBorder="1"/>
    <xf numFmtId="0" fontId="7" fillId="0" borderId="1" xfId="6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left"/>
    </xf>
    <xf numFmtId="0" fontId="7" fillId="0" borderId="2" xfId="6" applyFont="1" applyFill="1" applyBorder="1" applyAlignment="1">
      <alignment horizontal="left" vertical="center"/>
    </xf>
    <xf numFmtId="0" fontId="7" fillId="0" borderId="2" xfId="6" applyFont="1" applyBorder="1" applyAlignment="1">
      <alignment horizontal="left" vertical="center"/>
    </xf>
    <xf numFmtId="0" fontId="7" fillId="0" borderId="2" xfId="6" applyFont="1" applyBorder="1" applyAlignment="1">
      <alignment horizontal="left"/>
    </xf>
    <xf numFmtId="0" fontId="7" fillId="0" borderId="2" xfId="6" applyFont="1" applyFill="1" applyBorder="1" applyAlignment="1">
      <alignment horizontal="center"/>
    </xf>
    <xf numFmtId="0" fontId="3" fillId="0" borderId="0" xfId="6"/>
    <xf numFmtId="0" fontId="3" fillId="0" borderId="2" xfId="6" applyBorder="1"/>
    <xf numFmtId="0" fontId="3" fillId="0" borderId="2" xfId="6" applyBorder="1" applyAlignment="1">
      <alignment horizont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1" xfId="6" applyBorder="1"/>
    <xf numFmtId="0" fontId="3" fillId="0" borderId="1" xfId="6" applyBorder="1" applyAlignment="1">
      <alignment horizontal="center"/>
    </xf>
    <xf numFmtId="0" fontId="0" fillId="4" borderId="0" xfId="0" applyFill="1"/>
    <xf numFmtId="0" fontId="12" fillId="4" borderId="1" xfId="0" applyFont="1" applyFill="1" applyBorder="1"/>
    <xf numFmtId="0" fontId="7" fillId="4" borderId="1" xfId="6" applyFont="1" applyFill="1" applyBorder="1" applyAlignment="1">
      <alignment horizontal="left"/>
    </xf>
    <xf numFmtId="0" fontId="3" fillId="4" borderId="1" xfId="6" applyFont="1" applyFill="1" applyBorder="1" applyAlignment="1">
      <alignment horizontal="center"/>
    </xf>
    <xf numFmtId="0" fontId="3" fillId="4" borderId="1" xfId="6" applyFont="1" applyFill="1" applyBorder="1"/>
    <xf numFmtId="0" fontId="7" fillId="4" borderId="1" xfId="6" applyFont="1" applyFill="1" applyBorder="1" applyAlignment="1">
      <alignment horizontal="center"/>
    </xf>
    <xf numFmtId="3" fontId="15" fillId="4" borderId="1" xfId="3" applyNumberFormat="1" applyFont="1" applyFill="1" applyBorder="1" applyAlignment="1" applyProtection="1">
      <alignment horizontal="center"/>
    </xf>
    <xf numFmtId="3" fontId="15" fillId="4" borderId="1" xfId="3" applyNumberFormat="1" applyFont="1" applyFill="1" applyBorder="1" applyAlignment="1" applyProtection="1">
      <alignment horizontal="center" vertical="center"/>
    </xf>
    <xf numFmtId="3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5" fillId="0" borderId="1" xfId="3" applyNumberFormat="1" applyFont="1" applyBorder="1" applyAlignment="1" applyProtection="1">
      <alignment horizontal="center"/>
    </xf>
    <xf numFmtId="3" fontId="10" fillId="0" borderId="1" xfId="3" applyNumberFormat="1" applyFont="1" applyBorder="1" applyAlignment="1" applyProtection="1">
      <alignment horizontal="center"/>
    </xf>
    <xf numFmtId="3" fontId="0" fillId="0" borderId="1" xfId="0" applyNumberFormat="1" applyBorder="1" applyAlignment="1">
      <alignment horizontal="center"/>
    </xf>
    <xf numFmtId="0" fontId="3" fillId="4" borderId="1" xfId="4" applyFill="1" applyBorder="1"/>
    <xf numFmtId="0" fontId="3" fillId="4" borderId="1" xfId="4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11" fillId="0" borderId="1" xfId="6" applyFont="1" applyBorder="1" applyAlignment="1">
      <alignment horizontal="left"/>
    </xf>
    <xf numFmtId="0" fontId="11" fillId="0" borderId="1" xfId="6" applyFont="1" applyFill="1" applyBorder="1" applyAlignment="1">
      <alignment horizontal="left"/>
    </xf>
    <xf numFmtId="3" fontId="10" fillId="4" borderId="1" xfId="3" applyNumberFormat="1" applyFont="1" applyFill="1" applyBorder="1" applyAlignment="1" applyProtection="1">
      <alignment horizontal="center"/>
    </xf>
    <xf numFmtId="3" fontId="10" fillId="0" borderId="1" xfId="2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>
      <alignment horizontal="center"/>
    </xf>
    <xf numFmtId="3" fontId="10" fillId="0" borderId="1" xfId="8" applyNumberFormat="1" applyFont="1" applyBorder="1" applyAlignment="1">
      <alignment horizontal="center"/>
    </xf>
    <xf numFmtId="3" fontId="17" fillId="4" borderId="1" xfId="8" applyNumberForma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1" xfId="0" applyNumberFormat="1" applyBorder="1"/>
    <xf numFmtId="2" fontId="0" fillId="4" borderId="1" xfId="0" applyNumberFormat="1" applyFill="1" applyBorder="1"/>
    <xf numFmtId="0" fontId="7" fillId="6" borderId="1" xfId="5" applyFont="1" applyFill="1" applyBorder="1" applyAlignment="1">
      <alignment horizontal="left"/>
    </xf>
    <xf numFmtId="0" fontId="7" fillId="6" borderId="1" xfId="5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/>
    <xf numFmtId="0" fontId="3" fillId="6" borderId="2" xfId="7" applyFill="1" applyBorder="1" applyAlignment="1">
      <alignment horizontal="left"/>
    </xf>
    <xf numFmtId="0" fontId="3" fillId="6" borderId="1" xfId="7" applyFill="1" applyBorder="1" applyAlignment="1">
      <alignment vertical="center"/>
    </xf>
    <xf numFmtId="0" fontId="3" fillId="6" borderId="1" xfId="7" applyFill="1" applyBorder="1" applyAlignment="1">
      <alignment horizontal="left"/>
    </xf>
    <xf numFmtId="0" fontId="3" fillId="6" borderId="1" xfId="7" applyFill="1" applyBorder="1"/>
    <xf numFmtId="0" fontId="3" fillId="6" borderId="1" xfId="7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11" fillId="0" borderId="1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left"/>
    </xf>
    <xf numFmtId="0" fontId="7" fillId="6" borderId="1" xfId="3" applyFont="1" applyFill="1" applyBorder="1" applyAlignment="1" applyProtection="1">
      <alignment horizontal="center"/>
    </xf>
    <xf numFmtId="0" fontId="7" fillId="6" borderId="1" xfId="2" applyFont="1" applyFill="1" applyBorder="1" applyAlignment="1">
      <alignment horizontal="center"/>
    </xf>
    <xf numFmtId="3" fontId="7" fillId="6" borderId="1" xfId="1" applyNumberFormat="1" applyFont="1" applyFill="1" applyBorder="1" applyAlignment="1">
      <alignment horizontal="center"/>
    </xf>
    <xf numFmtId="0" fontId="3" fillId="6" borderId="1" xfId="4" applyFill="1" applyBorder="1"/>
    <xf numFmtId="0" fontId="7" fillId="6" borderId="1" xfId="4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7" borderId="1" xfId="4" applyFont="1" applyFill="1" applyBorder="1" applyAlignment="1">
      <alignment horizontal="left"/>
    </xf>
    <xf numFmtId="0" fontId="7" fillId="7" borderId="1" xfId="4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/>
  </cellXfs>
  <cellStyles count="11">
    <cellStyle name="Bad" xfId="2" builtinId="27"/>
    <cellStyle name="Good" xfId="1" builtinId="26"/>
    <cellStyle name="Hyperlink" xfId="3" builtinId="8"/>
    <cellStyle name="Normal" xfId="0" builtinId="0"/>
    <cellStyle name="Normal 10" xfId="6"/>
    <cellStyle name="Normal 2" xfId="9"/>
    <cellStyle name="Normal 3" xfId="7"/>
    <cellStyle name="Normal 4" xfId="10"/>
    <cellStyle name="Normal 5" xfId="5"/>
    <cellStyle name="Normal 6" xfId="4"/>
    <cellStyle name="Normal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workbookViewId="0">
      <selection activeCell="N28" sqref="N28"/>
    </sheetView>
  </sheetViews>
  <sheetFormatPr defaultRowHeight="15" x14ac:dyDescent="0.25"/>
  <cols>
    <col min="1" max="1" width="34.42578125" customWidth="1"/>
    <col min="2" max="2" width="19.42578125" bestFit="1" customWidth="1"/>
    <col min="3" max="3" width="22.5703125" customWidth="1"/>
    <col min="4" max="4" width="15.28515625" customWidth="1"/>
    <col min="5" max="5" width="14.140625" customWidth="1"/>
    <col min="6" max="7" width="14" customWidth="1"/>
    <col min="8" max="8" width="11.28515625" customWidth="1"/>
    <col min="9" max="9" width="10.7109375" customWidth="1"/>
  </cols>
  <sheetData>
    <row r="2" spans="1:8" ht="18.75" x14ac:dyDescent="0.3">
      <c r="A2" s="120" t="s">
        <v>553</v>
      </c>
      <c r="B2" s="120"/>
      <c r="C2" s="120"/>
      <c r="D2" s="120"/>
      <c r="E2" s="120"/>
      <c r="F2" s="120"/>
      <c r="G2" s="120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80</v>
      </c>
      <c r="H5" s="1" t="s">
        <v>551</v>
      </c>
    </row>
    <row r="6" spans="1:8" x14ac:dyDescent="0.25">
      <c r="A6" s="2" t="s">
        <v>10</v>
      </c>
      <c r="B6" s="2" t="s">
        <v>11</v>
      </c>
      <c r="C6" s="2" t="s">
        <v>12</v>
      </c>
      <c r="D6" s="2" t="s">
        <v>13</v>
      </c>
      <c r="E6" s="6">
        <v>1</v>
      </c>
      <c r="F6" s="6">
        <v>15</v>
      </c>
      <c r="G6" s="94">
        <v>980</v>
      </c>
      <c r="H6" s="21">
        <v>65.33</v>
      </c>
    </row>
    <row r="7" spans="1:8" x14ac:dyDescent="0.25">
      <c r="A7" s="7" t="s">
        <v>15</v>
      </c>
      <c r="B7" s="7" t="s">
        <v>16</v>
      </c>
      <c r="C7" s="7" t="s">
        <v>17</v>
      </c>
      <c r="D7" s="7" t="s">
        <v>18</v>
      </c>
      <c r="E7" s="5">
        <v>1</v>
      </c>
      <c r="F7" s="5">
        <v>87</v>
      </c>
      <c r="G7" s="93">
        <v>940</v>
      </c>
      <c r="H7" s="100">
        <v>10.8</v>
      </c>
    </row>
    <row r="8" spans="1:8" x14ac:dyDescent="0.25">
      <c r="A8" s="7" t="s">
        <v>27</v>
      </c>
      <c r="B8" s="7" t="s">
        <v>24</v>
      </c>
      <c r="C8" s="7" t="s">
        <v>28</v>
      </c>
      <c r="D8" s="2" t="s">
        <v>29</v>
      </c>
      <c r="E8" s="5">
        <v>1</v>
      </c>
      <c r="F8" s="5">
        <v>74</v>
      </c>
      <c r="G8" s="93">
        <v>260</v>
      </c>
      <c r="H8" s="100">
        <v>26.07</v>
      </c>
    </row>
    <row r="9" spans="1:8" x14ac:dyDescent="0.25">
      <c r="A9" s="2" t="s">
        <v>45</v>
      </c>
      <c r="B9" s="2" t="s">
        <v>46</v>
      </c>
      <c r="C9" s="2" t="s">
        <v>47</v>
      </c>
      <c r="D9" s="2" t="s">
        <v>48</v>
      </c>
      <c r="E9" s="14">
        <v>1</v>
      </c>
      <c r="F9" s="6">
        <v>116</v>
      </c>
      <c r="G9" s="83">
        <v>3300</v>
      </c>
      <c r="H9" s="100">
        <v>28.44</v>
      </c>
    </row>
    <row r="10" spans="1:8" x14ac:dyDescent="0.25">
      <c r="A10" s="2" t="s">
        <v>49</v>
      </c>
      <c r="B10" s="2" t="s">
        <v>50</v>
      </c>
      <c r="C10" s="2" t="s">
        <v>51</v>
      </c>
      <c r="D10" s="2" t="s">
        <v>52</v>
      </c>
      <c r="E10" s="6">
        <v>1</v>
      </c>
      <c r="F10" s="6">
        <v>37</v>
      </c>
      <c r="G10" s="83">
        <v>200</v>
      </c>
      <c r="H10" s="100">
        <v>5.4</v>
      </c>
    </row>
    <row r="11" spans="1:8" x14ac:dyDescent="0.25">
      <c r="A11" s="7" t="s">
        <v>56</v>
      </c>
      <c r="B11" s="7" t="s">
        <v>57</v>
      </c>
      <c r="C11" s="2" t="s">
        <v>58</v>
      </c>
      <c r="D11" s="2" t="s">
        <v>59</v>
      </c>
      <c r="E11" s="5">
        <v>1</v>
      </c>
      <c r="F11" s="5">
        <v>40</v>
      </c>
      <c r="G11" s="83">
        <v>10000</v>
      </c>
      <c r="H11" s="100">
        <v>250</v>
      </c>
    </row>
    <row r="12" spans="1:8" x14ac:dyDescent="0.25">
      <c r="A12" s="8" t="s">
        <v>97</v>
      </c>
      <c r="B12" s="7" t="s">
        <v>98</v>
      </c>
      <c r="C12" s="7" t="s">
        <v>99</v>
      </c>
      <c r="D12" s="2" t="s">
        <v>100</v>
      </c>
      <c r="E12" s="5">
        <v>1</v>
      </c>
      <c r="F12" s="5">
        <v>112</v>
      </c>
      <c r="G12" s="83">
        <v>1260</v>
      </c>
      <c r="H12" s="100">
        <v>11.25</v>
      </c>
    </row>
    <row r="13" spans="1:8" x14ac:dyDescent="0.25">
      <c r="A13" s="24" t="s">
        <v>105</v>
      </c>
      <c r="B13" s="24" t="s">
        <v>106</v>
      </c>
      <c r="C13" s="24" t="s">
        <v>107</v>
      </c>
      <c r="D13" s="24" t="s">
        <v>108</v>
      </c>
      <c r="E13" s="25">
        <v>1</v>
      </c>
      <c r="F13" s="4">
        <v>58</v>
      </c>
      <c r="G13" s="83">
        <v>2100</v>
      </c>
      <c r="H13" s="100">
        <v>36.200000000000003</v>
      </c>
    </row>
    <row r="14" spans="1:8" x14ac:dyDescent="0.25">
      <c r="A14" s="7" t="s">
        <v>133</v>
      </c>
      <c r="B14" s="2" t="s">
        <v>134</v>
      </c>
      <c r="C14" s="7" t="s">
        <v>135</v>
      </c>
      <c r="D14" s="2" t="s">
        <v>136</v>
      </c>
      <c r="E14" s="5">
        <v>1</v>
      </c>
      <c r="F14" s="5">
        <v>92</v>
      </c>
      <c r="G14" s="23">
        <v>400</v>
      </c>
      <c r="H14" s="100">
        <v>4.34</v>
      </c>
    </row>
    <row r="15" spans="1:8" x14ac:dyDescent="0.25">
      <c r="A15" s="7" t="s">
        <v>137</v>
      </c>
      <c r="B15" s="2" t="s">
        <v>138</v>
      </c>
      <c r="C15" s="7" t="s">
        <v>139</v>
      </c>
      <c r="D15" s="2" t="s">
        <v>140</v>
      </c>
      <c r="E15" s="5">
        <v>1</v>
      </c>
      <c r="F15" s="5">
        <v>91</v>
      </c>
      <c r="G15" s="83">
        <v>6800</v>
      </c>
      <c r="H15" s="100">
        <v>74.72</v>
      </c>
    </row>
    <row r="16" spans="1:8" x14ac:dyDescent="0.25">
      <c r="A16" s="102" t="s">
        <v>143</v>
      </c>
      <c r="B16" s="102" t="s">
        <v>144</v>
      </c>
      <c r="C16" s="102" t="s">
        <v>145</v>
      </c>
      <c r="D16" s="102" t="s">
        <v>146</v>
      </c>
      <c r="E16" s="103">
        <v>1</v>
      </c>
      <c r="F16" s="103">
        <v>25</v>
      </c>
      <c r="G16" s="104">
        <v>7860</v>
      </c>
      <c r="H16" s="105">
        <v>314.39999999999998</v>
      </c>
    </row>
    <row r="17" spans="1:8" x14ac:dyDescent="0.25">
      <c r="A17" s="30" t="s">
        <v>147</v>
      </c>
      <c r="B17" s="30" t="s">
        <v>148</v>
      </c>
      <c r="C17" s="30" t="s">
        <v>149</v>
      </c>
      <c r="D17" s="30" t="s">
        <v>150</v>
      </c>
      <c r="E17" s="28">
        <v>1</v>
      </c>
      <c r="F17" s="28">
        <v>57</v>
      </c>
      <c r="G17" s="83">
        <v>1300</v>
      </c>
      <c r="H17" s="100">
        <v>22.8</v>
      </c>
    </row>
    <row r="18" spans="1:8" x14ac:dyDescent="0.25">
      <c r="A18" s="30" t="s">
        <v>151</v>
      </c>
      <c r="B18" s="30" t="s">
        <v>152</v>
      </c>
      <c r="C18" s="30" t="s">
        <v>153</v>
      </c>
      <c r="D18" s="30" t="s">
        <v>154</v>
      </c>
      <c r="E18" s="28">
        <v>1</v>
      </c>
      <c r="F18" s="28">
        <v>73</v>
      </c>
      <c r="G18" s="83">
        <v>100</v>
      </c>
      <c r="H18" s="100">
        <v>1.36</v>
      </c>
    </row>
    <row r="19" spans="1:8" x14ac:dyDescent="0.25">
      <c r="A19" s="30" t="s">
        <v>159</v>
      </c>
      <c r="B19" s="30" t="s">
        <v>160</v>
      </c>
      <c r="C19" s="30" t="s">
        <v>161</v>
      </c>
      <c r="D19" s="30" t="s">
        <v>162</v>
      </c>
      <c r="E19" s="28">
        <v>1</v>
      </c>
      <c r="F19" s="28">
        <v>103</v>
      </c>
      <c r="G19" s="83">
        <v>1380</v>
      </c>
      <c r="H19" s="100">
        <v>13.39</v>
      </c>
    </row>
    <row r="20" spans="1:8" x14ac:dyDescent="0.25">
      <c r="A20" s="30" t="s">
        <v>166</v>
      </c>
      <c r="B20" s="31" t="s">
        <v>167</v>
      </c>
      <c r="C20" s="27" t="s">
        <v>168</v>
      </c>
      <c r="D20" s="27" t="s">
        <v>169</v>
      </c>
      <c r="E20" s="28">
        <v>1</v>
      </c>
      <c r="F20" s="28">
        <v>29</v>
      </c>
      <c r="G20" s="83">
        <v>1220</v>
      </c>
      <c r="H20" s="100">
        <v>42.06</v>
      </c>
    </row>
    <row r="21" spans="1:8" x14ac:dyDescent="0.25">
      <c r="A21" s="30" t="s">
        <v>192</v>
      </c>
      <c r="B21" s="33" t="s">
        <v>193</v>
      </c>
      <c r="C21" s="30" t="s">
        <v>194</v>
      </c>
      <c r="D21" s="27" t="s">
        <v>195</v>
      </c>
      <c r="E21" s="28">
        <v>1</v>
      </c>
      <c r="F21" s="28">
        <v>78</v>
      </c>
      <c r="G21" s="88">
        <v>3960</v>
      </c>
      <c r="H21" s="100">
        <v>50.76</v>
      </c>
    </row>
    <row r="22" spans="1:8" x14ac:dyDescent="0.25">
      <c r="A22" s="30" t="s">
        <v>204</v>
      </c>
      <c r="B22" s="33" t="s">
        <v>205</v>
      </c>
      <c r="C22" s="30" t="s">
        <v>206</v>
      </c>
      <c r="D22" s="34" t="s">
        <v>207</v>
      </c>
      <c r="E22" s="28">
        <v>1</v>
      </c>
      <c r="F22" s="28">
        <v>114</v>
      </c>
      <c r="G22" s="88">
        <v>2630</v>
      </c>
      <c r="H22" s="100">
        <v>23.07</v>
      </c>
    </row>
    <row r="23" spans="1:8" x14ac:dyDescent="0.25">
      <c r="A23" s="34" t="s">
        <v>208</v>
      </c>
      <c r="B23" s="35" t="s">
        <v>209</v>
      </c>
      <c r="C23" s="34" t="s">
        <v>210</v>
      </c>
      <c r="D23" s="34" t="s">
        <v>211</v>
      </c>
      <c r="E23" s="36">
        <v>1</v>
      </c>
      <c r="F23" s="36">
        <v>114</v>
      </c>
      <c r="G23" s="88">
        <v>1200</v>
      </c>
      <c r="H23" s="100">
        <v>10.52</v>
      </c>
    </row>
    <row r="24" spans="1:8" x14ac:dyDescent="0.25">
      <c r="A24" s="34" t="s">
        <v>212</v>
      </c>
      <c r="B24" s="35" t="s">
        <v>213</v>
      </c>
      <c r="C24" s="34" t="s">
        <v>214</v>
      </c>
      <c r="D24" s="34" t="s">
        <v>215</v>
      </c>
      <c r="E24" s="28">
        <v>1</v>
      </c>
      <c r="F24" s="28">
        <v>14</v>
      </c>
      <c r="G24" s="88">
        <v>200</v>
      </c>
      <c r="H24" s="100">
        <v>14.28</v>
      </c>
    </row>
    <row r="25" spans="1:8" x14ac:dyDescent="0.25">
      <c r="A25" s="27" t="s">
        <v>223</v>
      </c>
      <c r="B25" s="27" t="s">
        <v>224</v>
      </c>
      <c r="C25" s="27" t="s">
        <v>225</v>
      </c>
      <c r="D25" s="27" t="s">
        <v>226</v>
      </c>
      <c r="E25" s="14">
        <v>1</v>
      </c>
      <c r="F25" s="29">
        <v>83</v>
      </c>
      <c r="G25" s="88">
        <v>9920</v>
      </c>
      <c r="H25" s="100">
        <v>119.51</v>
      </c>
    </row>
    <row r="26" spans="1:8" x14ac:dyDescent="0.25">
      <c r="A26" s="27" t="s">
        <v>231</v>
      </c>
      <c r="B26" s="27" t="s">
        <v>232</v>
      </c>
      <c r="C26" s="27" t="s">
        <v>233</v>
      </c>
      <c r="D26" s="27" t="s">
        <v>234</v>
      </c>
      <c r="E26" s="29">
        <v>1</v>
      </c>
      <c r="F26" s="29">
        <v>37</v>
      </c>
      <c r="G26" s="88">
        <v>860</v>
      </c>
      <c r="H26" s="100">
        <v>23.24</v>
      </c>
    </row>
    <row r="27" spans="1:8" x14ac:dyDescent="0.25">
      <c r="A27" s="30" t="s">
        <v>235</v>
      </c>
      <c r="B27" s="30" t="s">
        <v>236</v>
      </c>
      <c r="C27" s="30" t="s">
        <v>237</v>
      </c>
      <c r="D27" s="27" t="s">
        <v>238</v>
      </c>
      <c r="E27" s="28">
        <v>1</v>
      </c>
      <c r="F27" s="28">
        <v>98</v>
      </c>
      <c r="G27" s="88">
        <v>6000</v>
      </c>
      <c r="H27" s="100">
        <v>61.22</v>
      </c>
    </row>
    <row r="28" spans="1:8" x14ac:dyDescent="0.25">
      <c r="A28" s="44" t="s">
        <v>246</v>
      </c>
      <c r="B28" s="43" t="s">
        <v>247</v>
      </c>
      <c r="C28" s="43" t="s">
        <v>248</v>
      </c>
      <c r="D28" s="43" t="s">
        <v>249</v>
      </c>
      <c r="E28" s="41">
        <v>1</v>
      </c>
      <c r="F28" s="41">
        <v>60</v>
      </c>
      <c r="G28" s="38">
        <v>330</v>
      </c>
      <c r="H28" s="100">
        <v>5.5</v>
      </c>
    </row>
    <row r="29" spans="1:8" x14ac:dyDescent="0.25">
      <c r="A29" s="44" t="s">
        <v>250</v>
      </c>
      <c r="B29" s="43" t="s">
        <v>251</v>
      </c>
      <c r="C29" s="43" t="s">
        <v>252</v>
      </c>
      <c r="D29" s="43" t="s">
        <v>253</v>
      </c>
      <c r="E29" s="41">
        <v>1</v>
      </c>
      <c r="F29" s="41">
        <v>97</v>
      </c>
      <c r="G29" s="39">
        <v>530</v>
      </c>
      <c r="H29" s="100">
        <v>5.46</v>
      </c>
    </row>
    <row r="30" spans="1:8" x14ac:dyDescent="0.25">
      <c r="A30" s="45" t="s">
        <v>258</v>
      </c>
      <c r="B30" s="40" t="s">
        <v>259</v>
      </c>
      <c r="C30" s="40" t="s">
        <v>260</v>
      </c>
      <c r="D30" s="43" t="s">
        <v>261</v>
      </c>
      <c r="E30" s="41">
        <v>1</v>
      </c>
      <c r="F30" s="41">
        <v>42</v>
      </c>
      <c r="G30" s="39">
        <v>300</v>
      </c>
      <c r="H30" s="100">
        <v>7.14</v>
      </c>
    </row>
    <row r="31" spans="1:8" x14ac:dyDescent="0.25">
      <c r="A31" s="45" t="s">
        <v>277</v>
      </c>
      <c r="B31" s="42" t="s">
        <v>278</v>
      </c>
      <c r="C31" s="43" t="s">
        <v>279</v>
      </c>
      <c r="D31" s="43" t="s">
        <v>280</v>
      </c>
      <c r="E31" s="41">
        <v>1</v>
      </c>
      <c r="F31" s="41">
        <v>44</v>
      </c>
      <c r="G31" s="39">
        <v>350</v>
      </c>
      <c r="H31" s="100">
        <v>7.95</v>
      </c>
    </row>
    <row r="32" spans="1:8" x14ac:dyDescent="0.25">
      <c r="A32" s="40" t="s">
        <v>307</v>
      </c>
      <c r="B32" s="40" t="s">
        <v>305</v>
      </c>
      <c r="C32" s="40" t="s">
        <v>306</v>
      </c>
      <c r="D32" s="40" t="s">
        <v>308</v>
      </c>
      <c r="E32" s="41">
        <v>1</v>
      </c>
      <c r="F32" s="41">
        <v>67</v>
      </c>
      <c r="G32" s="87">
        <v>1000</v>
      </c>
      <c r="H32" s="100">
        <v>14.92</v>
      </c>
    </row>
    <row r="33" spans="1:8" x14ac:dyDescent="0.25">
      <c r="A33" s="42" t="s">
        <v>324</v>
      </c>
      <c r="B33" s="43" t="s">
        <v>325</v>
      </c>
      <c r="C33" s="43" t="s">
        <v>326</v>
      </c>
      <c r="D33" s="43" t="s">
        <v>327</v>
      </c>
      <c r="E33" s="47">
        <v>1</v>
      </c>
      <c r="F33" s="46">
        <v>58</v>
      </c>
      <c r="G33" s="83">
        <v>930</v>
      </c>
      <c r="H33" s="100">
        <v>16.03</v>
      </c>
    </row>
    <row r="34" spans="1:8" x14ac:dyDescent="0.25">
      <c r="A34" s="43" t="s">
        <v>332</v>
      </c>
      <c r="B34" s="43" t="s">
        <v>333</v>
      </c>
      <c r="C34" s="43" t="s">
        <v>334</v>
      </c>
      <c r="D34" s="43" t="s">
        <v>335</v>
      </c>
      <c r="E34" s="46">
        <v>1</v>
      </c>
      <c r="F34" s="46">
        <v>90</v>
      </c>
      <c r="G34" s="83">
        <v>280</v>
      </c>
      <c r="H34" s="100">
        <v>3.11</v>
      </c>
    </row>
    <row r="35" spans="1:8" x14ac:dyDescent="0.25">
      <c r="A35" s="40" t="s">
        <v>344</v>
      </c>
      <c r="B35" s="40" t="s">
        <v>345</v>
      </c>
      <c r="C35" s="40" t="s">
        <v>346</v>
      </c>
      <c r="D35" s="43" t="s">
        <v>347</v>
      </c>
      <c r="E35" s="41">
        <v>1</v>
      </c>
      <c r="F35" s="41">
        <v>66</v>
      </c>
      <c r="G35" s="83">
        <v>800</v>
      </c>
      <c r="H35" s="100">
        <v>12.12</v>
      </c>
    </row>
    <row r="36" spans="1:8" x14ac:dyDescent="0.25">
      <c r="A36" s="124" t="s">
        <v>352</v>
      </c>
      <c r="B36" s="124" t="s">
        <v>353</v>
      </c>
      <c r="C36" s="124" t="s">
        <v>354</v>
      </c>
      <c r="D36" s="124" t="s">
        <v>355</v>
      </c>
      <c r="E36" s="125">
        <v>1</v>
      </c>
      <c r="F36" s="125">
        <v>77</v>
      </c>
      <c r="G36" s="126">
        <v>5100</v>
      </c>
      <c r="H36" s="127">
        <v>66.23</v>
      </c>
    </row>
    <row r="37" spans="1:8" x14ac:dyDescent="0.25">
      <c r="A37" s="48" t="s">
        <v>360</v>
      </c>
      <c r="B37" s="49" t="s">
        <v>361</v>
      </c>
      <c r="C37" s="49" t="s">
        <v>362</v>
      </c>
      <c r="D37" s="49" t="s">
        <v>363</v>
      </c>
      <c r="E37" s="50">
        <v>1</v>
      </c>
      <c r="F37" s="50">
        <v>81</v>
      </c>
      <c r="G37" s="83">
        <v>1240</v>
      </c>
      <c r="H37" s="100">
        <v>15.3</v>
      </c>
    </row>
    <row r="38" spans="1:8" x14ac:dyDescent="0.25">
      <c r="A38" s="40" t="s">
        <v>367</v>
      </c>
      <c r="B38" s="42" t="s">
        <v>368</v>
      </c>
      <c r="C38" s="43" t="s">
        <v>369</v>
      </c>
      <c r="D38" s="43" t="s">
        <v>370</v>
      </c>
      <c r="E38" s="41">
        <v>1</v>
      </c>
      <c r="F38" s="41">
        <v>112</v>
      </c>
      <c r="G38" s="83">
        <v>1650</v>
      </c>
      <c r="H38" s="100">
        <v>14.73</v>
      </c>
    </row>
    <row r="39" spans="1:8" x14ac:dyDescent="0.25">
      <c r="A39" s="43" t="s">
        <v>375</v>
      </c>
      <c r="B39" s="43" t="s">
        <v>376</v>
      </c>
      <c r="C39" s="43" t="s">
        <v>377</v>
      </c>
      <c r="D39" s="43" t="s">
        <v>378</v>
      </c>
      <c r="E39" s="46">
        <v>1</v>
      </c>
      <c r="F39" s="46">
        <v>86</v>
      </c>
      <c r="G39" s="83">
        <v>750</v>
      </c>
      <c r="H39" s="100">
        <v>8.7200000000000006</v>
      </c>
    </row>
    <row r="40" spans="1:8" x14ac:dyDescent="0.25">
      <c r="A40" s="43" t="s">
        <v>386</v>
      </c>
      <c r="B40" s="43" t="s">
        <v>387</v>
      </c>
      <c r="C40" s="43" t="s">
        <v>388</v>
      </c>
      <c r="D40" s="43" t="s">
        <v>389</v>
      </c>
      <c r="E40" s="46">
        <v>1</v>
      </c>
      <c r="F40" s="46">
        <v>65</v>
      </c>
      <c r="G40" s="83">
        <v>2500</v>
      </c>
      <c r="H40" s="100">
        <v>38.46</v>
      </c>
    </row>
    <row r="41" spans="1:8" x14ac:dyDescent="0.25">
      <c r="A41" s="40" t="s">
        <v>396</v>
      </c>
      <c r="B41" s="42" t="s">
        <v>397</v>
      </c>
      <c r="C41" s="40" t="s">
        <v>398</v>
      </c>
      <c r="D41" s="43"/>
      <c r="E41" s="41">
        <v>1</v>
      </c>
      <c r="F41" s="41">
        <v>90</v>
      </c>
      <c r="G41" s="83">
        <v>470</v>
      </c>
      <c r="H41" s="100">
        <v>5.22</v>
      </c>
    </row>
    <row r="42" spans="1:8" x14ac:dyDescent="0.25">
      <c r="A42" s="40" t="s">
        <v>406</v>
      </c>
      <c r="B42" s="40" t="s">
        <v>407</v>
      </c>
      <c r="C42" s="40" t="s">
        <v>408</v>
      </c>
      <c r="D42" s="43" t="s">
        <v>409</v>
      </c>
      <c r="E42" s="41">
        <v>1</v>
      </c>
      <c r="F42" s="41">
        <v>61</v>
      </c>
      <c r="G42" s="83">
        <v>1000</v>
      </c>
      <c r="H42" s="100">
        <v>16.39</v>
      </c>
    </row>
    <row r="43" spans="1:8" s="71" customFormat="1" x14ac:dyDescent="0.25">
      <c r="A43" s="72" t="s">
        <v>454</v>
      </c>
      <c r="B43" s="72" t="s">
        <v>455</v>
      </c>
      <c r="C43" s="73"/>
      <c r="D43" s="75"/>
      <c r="E43" s="74">
        <v>1</v>
      </c>
      <c r="F43" s="76">
        <v>108</v>
      </c>
      <c r="G43" s="91">
        <v>1900</v>
      </c>
      <c r="H43" s="101">
        <v>17.59</v>
      </c>
    </row>
    <row r="44" spans="1:8" x14ac:dyDescent="0.25">
      <c r="A44" s="52" t="s">
        <v>477</v>
      </c>
      <c r="B44" s="57" t="s">
        <v>478</v>
      </c>
      <c r="C44" s="53" t="s">
        <v>479</v>
      </c>
      <c r="D44" s="51" t="s">
        <v>480</v>
      </c>
      <c r="E44" s="54">
        <v>1</v>
      </c>
      <c r="F44" s="54">
        <v>96</v>
      </c>
      <c r="G44" s="82">
        <v>350</v>
      </c>
      <c r="H44" s="100">
        <v>3.64</v>
      </c>
    </row>
    <row r="45" spans="1:8" x14ac:dyDescent="0.25">
      <c r="A45" s="51" t="s">
        <v>487</v>
      </c>
      <c r="B45" s="51" t="s">
        <v>488</v>
      </c>
      <c r="C45" s="51" t="s">
        <v>489</v>
      </c>
      <c r="D45" s="51" t="s">
        <v>490</v>
      </c>
      <c r="E45" s="14">
        <v>1</v>
      </c>
      <c r="F45" s="54">
        <v>120</v>
      </c>
      <c r="G45" s="77">
        <v>560</v>
      </c>
      <c r="H45" s="100">
        <v>4.66</v>
      </c>
    </row>
    <row r="46" spans="1:8" x14ac:dyDescent="0.25">
      <c r="A46" s="73" t="s">
        <v>499</v>
      </c>
      <c r="B46" s="73" t="s">
        <v>500</v>
      </c>
      <c r="C46" s="73" t="s">
        <v>501</v>
      </c>
      <c r="D46" s="73" t="s">
        <v>502</v>
      </c>
      <c r="E46" s="76">
        <v>1</v>
      </c>
      <c r="F46" s="76">
        <v>26</v>
      </c>
      <c r="G46" s="91">
        <v>600</v>
      </c>
      <c r="H46" s="100">
        <v>23.07</v>
      </c>
    </row>
    <row r="47" spans="1:8" x14ac:dyDescent="0.25">
      <c r="A47" s="52" t="s">
        <v>503</v>
      </c>
      <c r="B47" s="53" t="s">
        <v>504</v>
      </c>
      <c r="C47" s="51" t="s">
        <v>505</v>
      </c>
      <c r="D47" s="51" t="s">
        <v>506</v>
      </c>
      <c r="E47" s="54">
        <v>1</v>
      </c>
      <c r="F47" s="54">
        <v>88</v>
      </c>
      <c r="G47" s="77">
        <v>2600</v>
      </c>
      <c r="H47" s="100">
        <v>29.54</v>
      </c>
    </row>
    <row r="48" spans="1:8" x14ac:dyDescent="0.25">
      <c r="A48" s="90" t="s">
        <v>537</v>
      </c>
      <c r="B48" s="89" t="s">
        <v>536</v>
      </c>
      <c r="C48" s="52" t="s">
        <v>538</v>
      </c>
      <c r="D48" s="51" t="s">
        <v>539</v>
      </c>
      <c r="E48" s="54">
        <v>1</v>
      </c>
      <c r="F48" s="54">
        <v>72</v>
      </c>
      <c r="G48" s="80">
        <v>50</v>
      </c>
      <c r="H48" s="100">
        <v>0.69</v>
      </c>
    </row>
    <row r="49" spans="1:8" x14ac:dyDescent="0.25">
      <c r="A49" s="121" t="s">
        <v>550</v>
      </c>
      <c r="B49" s="122"/>
      <c r="C49" s="122"/>
      <c r="D49" s="122"/>
      <c r="E49" s="122"/>
      <c r="F49" s="123"/>
      <c r="G49" s="97">
        <f>SUM(G6:G48)</f>
        <v>86160</v>
      </c>
      <c r="H49" s="21"/>
    </row>
  </sheetData>
  <mergeCells count="2">
    <mergeCell ref="A2:G2"/>
    <mergeCell ref="A49:F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selection activeCell="A2" sqref="A2:G2"/>
    </sheetView>
  </sheetViews>
  <sheetFormatPr defaultRowHeight="15" x14ac:dyDescent="0.25"/>
  <cols>
    <col min="1" max="1" width="43.28515625" customWidth="1"/>
    <col min="2" max="2" width="18.28515625" customWidth="1"/>
    <col min="3" max="3" width="26.140625" customWidth="1"/>
    <col min="4" max="4" width="19.28515625" customWidth="1"/>
    <col min="5" max="5" width="14.7109375" customWidth="1"/>
    <col min="6" max="6" width="16.7109375" customWidth="1"/>
    <col min="8" max="8" width="17.7109375" customWidth="1"/>
  </cols>
  <sheetData>
    <row r="2" spans="1:8" ht="18.75" x14ac:dyDescent="0.3">
      <c r="A2" s="120" t="s">
        <v>553</v>
      </c>
      <c r="B2" s="120"/>
      <c r="C2" s="120"/>
      <c r="D2" s="120"/>
      <c r="E2" s="120"/>
      <c r="F2" s="120"/>
      <c r="G2" s="120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80</v>
      </c>
      <c r="H5" s="1" t="s">
        <v>551</v>
      </c>
    </row>
    <row r="6" spans="1:8" x14ac:dyDescent="0.25">
      <c r="A6" s="2" t="s">
        <v>6</v>
      </c>
      <c r="B6" s="2" t="s">
        <v>7</v>
      </c>
      <c r="C6" s="2" t="s">
        <v>8</v>
      </c>
      <c r="D6" s="2" t="s">
        <v>9</v>
      </c>
      <c r="E6" s="3">
        <v>2</v>
      </c>
      <c r="F6" s="4">
        <v>136</v>
      </c>
      <c r="G6" s="92">
        <v>1770</v>
      </c>
      <c r="H6" s="21">
        <v>13.01</v>
      </c>
    </row>
    <row r="7" spans="1:8" x14ac:dyDescent="0.25">
      <c r="A7" s="8" t="s">
        <v>30</v>
      </c>
      <c r="B7" s="8" t="s">
        <v>7</v>
      </c>
      <c r="C7" s="7" t="s">
        <v>31</v>
      </c>
      <c r="D7" s="2" t="s">
        <v>32</v>
      </c>
      <c r="E7" s="5">
        <v>2</v>
      </c>
      <c r="F7" s="5">
        <v>208</v>
      </c>
      <c r="G7" s="93">
        <v>1900</v>
      </c>
      <c r="H7" s="21">
        <v>9.1300000000000008</v>
      </c>
    </row>
    <row r="8" spans="1:8" x14ac:dyDescent="0.25">
      <c r="A8" s="2" t="s">
        <v>41</v>
      </c>
      <c r="B8" s="2" t="s">
        <v>42</v>
      </c>
      <c r="C8" s="2" t="s">
        <v>43</v>
      </c>
      <c r="D8" s="2" t="s">
        <v>44</v>
      </c>
      <c r="E8" s="6">
        <v>2</v>
      </c>
      <c r="F8" s="6">
        <v>146</v>
      </c>
      <c r="G8" s="83">
        <v>2760</v>
      </c>
      <c r="H8" s="21">
        <v>18.899999999999999</v>
      </c>
    </row>
    <row r="9" spans="1:8" x14ac:dyDescent="0.25">
      <c r="A9" s="7" t="s">
        <v>53</v>
      </c>
      <c r="B9" s="7" t="s">
        <v>42</v>
      </c>
      <c r="C9" s="7" t="s">
        <v>54</v>
      </c>
      <c r="D9" s="2" t="s">
        <v>55</v>
      </c>
      <c r="E9" s="5">
        <v>2</v>
      </c>
      <c r="F9" s="5">
        <v>220</v>
      </c>
      <c r="G9" s="83">
        <v>1720</v>
      </c>
      <c r="H9" s="21">
        <v>7.81</v>
      </c>
    </row>
    <row r="10" spans="1:8" x14ac:dyDescent="0.25">
      <c r="A10" s="16" t="s">
        <v>68</v>
      </c>
      <c r="B10" s="16" t="s">
        <v>69</v>
      </c>
      <c r="C10" s="16" t="s">
        <v>70</v>
      </c>
      <c r="D10" s="17" t="s">
        <v>71</v>
      </c>
      <c r="E10" s="18">
        <v>2</v>
      </c>
      <c r="F10" s="18">
        <v>240</v>
      </c>
      <c r="G10" s="83">
        <v>1680</v>
      </c>
      <c r="H10" s="21">
        <v>7</v>
      </c>
    </row>
    <row r="11" spans="1:8" x14ac:dyDescent="0.25">
      <c r="A11" s="21" t="s">
        <v>76</v>
      </c>
      <c r="B11" s="22" t="s">
        <v>77</v>
      </c>
      <c r="C11" s="21" t="s">
        <v>78</v>
      </c>
      <c r="D11" s="21" t="s">
        <v>79</v>
      </c>
      <c r="E11" s="23">
        <v>2</v>
      </c>
      <c r="F11" s="23">
        <v>122</v>
      </c>
      <c r="G11" s="83">
        <v>1310</v>
      </c>
      <c r="H11" s="21">
        <v>10.73</v>
      </c>
    </row>
    <row r="12" spans="1:8" x14ac:dyDescent="0.25">
      <c r="A12" s="7" t="s">
        <v>89</v>
      </c>
      <c r="B12" s="7" t="s">
        <v>90</v>
      </c>
      <c r="C12" s="7" t="s">
        <v>91</v>
      </c>
      <c r="D12" s="2" t="s">
        <v>92</v>
      </c>
      <c r="E12" s="5">
        <v>2</v>
      </c>
      <c r="F12" s="5">
        <v>130</v>
      </c>
      <c r="G12" s="83">
        <v>2320</v>
      </c>
      <c r="H12" s="21">
        <v>17.84</v>
      </c>
    </row>
    <row r="13" spans="1:8" x14ac:dyDescent="0.25">
      <c r="A13" s="7" t="s">
        <v>93</v>
      </c>
      <c r="B13" s="2" t="s">
        <v>94</v>
      </c>
      <c r="C13" s="2" t="s">
        <v>95</v>
      </c>
      <c r="D13" s="2" t="s">
        <v>96</v>
      </c>
      <c r="E13" s="5">
        <v>2</v>
      </c>
      <c r="F13" s="5">
        <v>209</v>
      </c>
      <c r="G13" s="83">
        <v>3360</v>
      </c>
      <c r="H13" s="21">
        <v>16.07</v>
      </c>
    </row>
    <row r="14" spans="1:8" x14ac:dyDescent="0.25">
      <c r="A14" s="2" t="s">
        <v>109</v>
      </c>
      <c r="B14" s="2" t="s">
        <v>110</v>
      </c>
      <c r="C14" s="2" t="s">
        <v>111</v>
      </c>
      <c r="D14" s="2" t="s">
        <v>112</v>
      </c>
      <c r="E14" s="14">
        <v>2</v>
      </c>
      <c r="F14" s="5">
        <v>205</v>
      </c>
      <c r="G14" s="23">
        <v>320</v>
      </c>
      <c r="H14" s="21">
        <v>1.56</v>
      </c>
    </row>
    <row r="15" spans="1:8" x14ac:dyDescent="0.25">
      <c r="A15" s="8" t="s">
        <v>113</v>
      </c>
      <c r="B15" s="2" t="s">
        <v>114</v>
      </c>
      <c r="C15" s="2" t="s">
        <v>115</v>
      </c>
      <c r="D15" s="2" t="s">
        <v>116</v>
      </c>
      <c r="E15" s="9">
        <v>2</v>
      </c>
      <c r="F15" s="5">
        <v>150</v>
      </c>
      <c r="G15" s="83">
        <v>4300</v>
      </c>
      <c r="H15" s="21">
        <v>28.66</v>
      </c>
    </row>
    <row r="16" spans="1:8" x14ac:dyDescent="0.25">
      <c r="A16" s="7" t="s">
        <v>117</v>
      </c>
      <c r="B16" s="7" t="s">
        <v>118</v>
      </c>
      <c r="C16" s="7" t="s">
        <v>119</v>
      </c>
      <c r="D16" s="7" t="s">
        <v>120</v>
      </c>
      <c r="E16" s="3">
        <v>2</v>
      </c>
      <c r="F16" s="5">
        <v>130</v>
      </c>
      <c r="G16" s="23">
        <v>480</v>
      </c>
      <c r="H16" s="21">
        <v>3.69</v>
      </c>
    </row>
    <row r="17" spans="1:8" x14ac:dyDescent="0.25">
      <c r="A17" s="2" t="s">
        <v>129</v>
      </c>
      <c r="B17" s="2" t="s">
        <v>130</v>
      </c>
      <c r="C17" s="2" t="s">
        <v>131</v>
      </c>
      <c r="D17" s="2" t="s">
        <v>132</v>
      </c>
      <c r="E17" s="6">
        <v>2</v>
      </c>
      <c r="F17" s="6">
        <v>184</v>
      </c>
      <c r="G17" s="83">
        <v>1500</v>
      </c>
      <c r="H17" s="21">
        <v>8.15</v>
      </c>
    </row>
    <row r="18" spans="1:8" x14ac:dyDescent="0.25">
      <c r="A18" s="42" t="s">
        <v>262</v>
      </c>
      <c r="B18" s="43" t="s">
        <v>263</v>
      </c>
      <c r="C18" s="43" t="s">
        <v>264</v>
      </c>
      <c r="D18" s="43" t="s">
        <v>265</v>
      </c>
      <c r="E18" s="41">
        <v>2</v>
      </c>
      <c r="F18" s="41">
        <v>133</v>
      </c>
      <c r="G18" s="39">
        <v>510</v>
      </c>
      <c r="H18" s="21">
        <v>3.83</v>
      </c>
    </row>
    <row r="19" spans="1:8" x14ac:dyDescent="0.25">
      <c r="A19" s="42" t="s">
        <v>269</v>
      </c>
      <c r="B19" s="42" t="s">
        <v>270</v>
      </c>
      <c r="C19" s="43" t="s">
        <v>271</v>
      </c>
      <c r="D19" s="43" t="s">
        <v>272</v>
      </c>
      <c r="E19" s="46">
        <v>2</v>
      </c>
      <c r="F19" s="46">
        <v>191</v>
      </c>
      <c r="G19" s="88">
        <v>6540</v>
      </c>
      <c r="H19" s="21">
        <v>34.24</v>
      </c>
    </row>
    <row r="20" spans="1:8" x14ac:dyDescent="0.25">
      <c r="A20" s="43" t="s">
        <v>273</v>
      </c>
      <c r="B20" s="42" t="s">
        <v>274</v>
      </c>
      <c r="C20" s="43" t="s">
        <v>275</v>
      </c>
      <c r="D20" s="43" t="s">
        <v>276</v>
      </c>
      <c r="E20" s="46">
        <v>2</v>
      </c>
      <c r="F20" s="46">
        <v>167</v>
      </c>
      <c r="G20" s="88">
        <v>1210</v>
      </c>
      <c r="H20" s="21">
        <v>7.24</v>
      </c>
    </row>
    <row r="21" spans="1:8" x14ac:dyDescent="0.25">
      <c r="A21" s="43" t="s">
        <v>289</v>
      </c>
      <c r="B21" s="43" t="s">
        <v>290</v>
      </c>
      <c r="C21" s="43" t="s">
        <v>291</v>
      </c>
      <c r="D21" s="43" t="s">
        <v>292</v>
      </c>
      <c r="E21" s="46">
        <v>2</v>
      </c>
      <c r="F21" s="46">
        <v>164</v>
      </c>
      <c r="G21" s="87">
        <v>320</v>
      </c>
      <c r="H21" s="21">
        <v>1.95</v>
      </c>
    </row>
    <row r="22" spans="1:8" x14ac:dyDescent="0.25">
      <c r="A22" s="40" t="s">
        <v>298</v>
      </c>
      <c r="B22" s="40" t="s">
        <v>299</v>
      </c>
      <c r="C22" s="40" t="s">
        <v>300</v>
      </c>
      <c r="D22" s="40" t="s">
        <v>301</v>
      </c>
      <c r="E22" s="41">
        <v>2</v>
      </c>
      <c r="F22" s="41">
        <v>162</v>
      </c>
      <c r="G22" s="87">
        <v>5430</v>
      </c>
      <c r="H22" s="21">
        <v>33.51</v>
      </c>
    </row>
    <row r="23" spans="1:8" x14ac:dyDescent="0.25">
      <c r="A23" s="40" t="s">
        <v>285</v>
      </c>
      <c r="B23" s="40" t="s">
        <v>302</v>
      </c>
      <c r="C23" s="40" t="s">
        <v>303</v>
      </c>
      <c r="D23" s="40" t="s">
        <v>304</v>
      </c>
      <c r="E23" s="41">
        <v>2</v>
      </c>
      <c r="F23" s="41">
        <v>159</v>
      </c>
      <c r="G23" s="87">
        <v>500</v>
      </c>
      <c r="H23" s="21">
        <v>3.14</v>
      </c>
    </row>
    <row r="24" spans="1:8" x14ac:dyDescent="0.25">
      <c r="A24" s="40" t="s">
        <v>309</v>
      </c>
      <c r="B24" s="40" t="s">
        <v>310</v>
      </c>
      <c r="C24" s="40" t="s">
        <v>311</v>
      </c>
      <c r="D24" s="43" t="s">
        <v>312</v>
      </c>
      <c r="E24" s="41">
        <v>2</v>
      </c>
      <c r="F24" s="41">
        <v>194</v>
      </c>
      <c r="G24" s="87">
        <v>7000</v>
      </c>
      <c r="H24" s="21">
        <v>36.08</v>
      </c>
    </row>
    <row r="25" spans="1:8" x14ac:dyDescent="0.25">
      <c r="A25" s="40" t="s">
        <v>340</v>
      </c>
      <c r="B25" s="42" t="s">
        <v>341</v>
      </c>
      <c r="C25" s="43" t="s">
        <v>342</v>
      </c>
      <c r="D25" s="43" t="s">
        <v>343</v>
      </c>
      <c r="E25" s="46">
        <v>2</v>
      </c>
      <c r="F25" s="46">
        <v>135</v>
      </c>
      <c r="G25" s="83">
        <v>2550</v>
      </c>
      <c r="H25" s="21">
        <v>18.88</v>
      </c>
    </row>
    <row r="26" spans="1:8" x14ac:dyDescent="0.25">
      <c r="A26" s="43" t="s">
        <v>371</v>
      </c>
      <c r="B26" s="43" t="s">
        <v>372</v>
      </c>
      <c r="C26" s="43" t="s">
        <v>373</v>
      </c>
      <c r="D26" s="43" t="s">
        <v>374</v>
      </c>
      <c r="E26" s="46">
        <v>2</v>
      </c>
      <c r="F26" s="46">
        <v>159</v>
      </c>
      <c r="G26" s="83">
        <v>6480</v>
      </c>
      <c r="H26" s="21">
        <v>40.75</v>
      </c>
    </row>
    <row r="27" spans="1:8" x14ac:dyDescent="0.25">
      <c r="A27" s="24" t="s">
        <v>382</v>
      </c>
      <c r="B27" s="24" t="s">
        <v>383</v>
      </c>
      <c r="C27" s="24" t="s">
        <v>384</v>
      </c>
      <c r="D27" s="24" t="s">
        <v>385</v>
      </c>
      <c r="E27" s="25">
        <v>2</v>
      </c>
      <c r="F27" s="4">
        <v>199</v>
      </c>
      <c r="G27" s="83">
        <v>5650</v>
      </c>
      <c r="H27" s="21">
        <v>28.39</v>
      </c>
    </row>
    <row r="28" spans="1:8" x14ac:dyDescent="0.25">
      <c r="A28" s="40" t="s">
        <v>399</v>
      </c>
      <c r="B28" s="40" t="s">
        <v>400</v>
      </c>
      <c r="C28" s="40" t="s">
        <v>401</v>
      </c>
      <c r="D28" s="43" t="s">
        <v>402</v>
      </c>
      <c r="E28" s="41">
        <v>2</v>
      </c>
      <c r="F28" s="41">
        <v>188</v>
      </c>
      <c r="G28" s="83">
        <v>600</v>
      </c>
      <c r="H28" s="21">
        <v>3.19</v>
      </c>
    </row>
    <row r="29" spans="1:8" x14ac:dyDescent="0.25">
      <c r="A29" s="43" t="s">
        <v>410</v>
      </c>
      <c r="B29" s="43" t="s">
        <v>411</v>
      </c>
      <c r="C29" s="43" t="s">
        <v>412</v>
      </c>
      <c r="D29" s="43" t="s">
        <v>413</v>
      </c>
      <c r="E29" s="41">
        <v>2</v>
      </c>
      <c r="F29" s="41">
        <v>214</v>
      </c>
      <c r="G29" s="83">
        <v>600</v>
      </c>
      <c r="H29" s="21">
        <v>2.8</v>
      </c>
    </row>
    <row r="30" spans="1:8" x14ac:dyDescent="0.25">
      <c r="A30" s="51" t="s">
        <v>414</v>
      </c>
      <c r="B30" s="51" t="s">
        <v>415</v>
      </c>
      <c r="C30" s="51" t="s">
        <v>416</v>
      </c>
      <c r="D30" s="51" t="s">
        <v>417</v>
      </c>
      <c r="E30" s="3">
        <v>2</v>
      </c>
      <c r="F30" s="4">
        <v>120</v>
      </c>
      <c r="G30" s="82">
        <v>820</v>
      </c>
      <c r="H30" s="21">
        <v>6.83</v>
      </c>
    </row>
    <row r="31" spans="1:8" x14ac:dyDescent="0.25">
      <c r="A31" s="52" t="s">
        <v>436</v>
      </c>
      <c r="B31" s="52" t="s">
        <v>437</v>
      </c>
      <c r="C31" s="52" t="s">
        <v>438</v>
      </c>
      <c r="D31" s="52" t="s">
        <v>439</v>
      </c>
      <c r="E31" s="54">
        <v>2</v>
      </c>
      <c r="F31" s="54">
        <v>164</v>
      </c>
      <c r="G31" s="81">
        <v>350</v>
      </c>
      <c r="H31" s="21">
        <v>2.13</v>
      </c>
    </row>
    <row r="32" spans="1:8" x14ac:dyDescent="0.25">
      <c r="A32" s="53" t="s">
        <v>440</v>
      </c>
      <c r="B32" s="53" t="s">
        <v>441</v>
      </c>
      <c r="C32" s="51" t="s">
        <v>442</v>
      </c>
      <c r="D32" s="51" t="s">
        <v>443</v>
      </c>
      <c r="E32" s="54">
        <v>2</v>
      </c>
      <c r="F32" s="54">
        <v>161</v>
      </c>
      <c r="G32" s="81">
        <v>1090</v>
      </c>
      <c r="H32" s="21">
        <v>6.77</v>
      </c>
    </row>
    <row r="33" spans="1:8" x14ac:dyDescent="0.25">
      <c r="A33" s="52" t="s">
        <v>458</v>
      </c>
      <c r="B33" s="53" t="s">
        <v>459</v>
      </c>
      <c r="C33" s="51" t="s">
        <v>456</v>
      </c>
      <c r="D33" s="51" t="s">
        <v>457</v>
      </c>
      <c r="E33" s="54">
        <v>2</v>
      </c>
      <c r="F33" s="54">
        <v>138</v>
      </c>
      <c r="G33" s="82">
        <v>520</v>
      </c>
      <c r="H33" s="21">
        <v>3.76</v>
      </c>
    </row>
    <row r="34" spans="1:8" x14ac:dyDescent="0.25">
      <c r="A34" s="52" t="s">
        <v>469</v>
      </c>
      <c r="B34" s="53" t="s">
        <v>470</v>
      </c>
      <c r="C34" s="51" t="s">
        <v>471</v>
      </c>
      <c r="D34" s="51" t="s">
        <v>472</v>
      </c>
      <c r="E34" s="54">
        <v>2</v>
      </c>
      <c r="F34" s="54">
        <v>137</v>
      </c>
      <c r="G34" s="82">
        <v>250</v>
      </c>
      <c r="H34" s="21">
        <v>1.82</v>
      </c>
    </row>
    <row r="35" spans="1:8" x14ac:dyDescent="0.25">
      <c r="A35" s="52" t="s">
        <v>473</v>
      </c>
      <c r="B35" s="57" t="s">
        <v>474</v>
      </c>
      <c r="C35" s="53" t="s">
        <v>475</v>
      </c>
      <c r="D35" s="51" t="s">
        <v>476</v>
      </c>
      <c r="E35" s="54">
        <v>2</v>
      </c>
      <c r="F35" s="54">
        <v>179</v>
      </c>
      <c r="G35" s="82">
        <v>1170</v>
      </c>
      <c r="H35" s="21">
        <v>6.53</v>
      </c>
    </row>
    <row r="36" spans="1:8" x14ac:dyDescent="0.25">
      <c r="A36" s="52" t="s">
        <v>495</v>
      </c>
      <c r="B36" s="53" t="s">
        <v>496</v>
      </c>
      <c r="C36" s="51" t="s">
        <v>497</v>
      </c>
      <c r="D36" s="51" t="s">
        <v>498</v>
      </c>
      <c r="E36" s="54">
        <v>2</v>
      </c>
      <c r="F36" s="54">
        <v>138</v>
      </c>
      <c r="G36" s="77">
        <v>1120</v>
      </c>
      <c r="H36" s="21">
        <v>8.11</v>
      </c>
    </row>
    <row r="37" spans="1:8" x14ac:dyDescent="0.25">
      <c r="A37" s="66" t="s">
        <v>513</v>
      </c>
      <c r="B37" s="67" t="s">
        <v>514</v>
      </c>
      <c r="C37" s="68" t="s">
        <v>515</v>
      </c>
      <c r="D37" s="69" t="s">
        <v>516</v>
      </c>
      <c r="E37" s="70">
        <v>2</v>
      </c>
      <c r="F37" s="70">
        <v>130</v>
      </c>
      <c r="G37" s="80">
        <v>550</v>
      </c>
      <c r="H37" s="21">
        <v>4.2300000000000004</v>
      </c>
    </row>
    <row r="38" spans="1:8" x14ac:dyDescent="0.25">
      <c r="A38" s="52" t="s">
        <v>468</v>
      </c>
      <c r="B38" s="51" t="s">
        <v>517</v>
      </c>
      <c r="C38" s="51" t="s">
        <v>518</v>
      </c>
      <c r="D38" s="51" t="s">
        <v>519</v>
      </c>
      <c r="E38" s="54">
        <v>2</v>
      </c>
      <c r="F38" s="54">
        <v>138</v>
      </c>
      <c r="G38" s="77">
        <v>1160</v>
      </c>
      <c r="H38" s="21">
        <v>8.4</v>
      </c>
    </row>
    <row r="39" spans="1:8" x14ac:dyDescent="0.25">
      <c r="A39" s="53" t="s">
        <v>520</v>
      </c>
      <c r="B39" s="51" t="s">
        <v>521</v>
      </c>
      <c r="C39" s="51" t="s">
        <v>522</v>
      </c>
      <c r="D39" s="51" t="s">
        <v>523</v>
      </c>
      <c r="E39" s="54">
        <v>2</v>
      </c>
      <c r="F39" s="54">
        <v>165</v>
      </c>
      <c r="G39" s="78">
        <v>1840</v>
      </c>
      <c r="H39" s="21">
        <v>11.15</v>
      </c>
    </row>
    <row r="40" spans="1:8" x14ac:dyDescent="0.25">
      <c r="A40" s="106" t="s">
        <v>544</v>
      </c>
      <c r="B40" s="107" t="s">
        <v>545</v>
      </c>
      <c r="C40" s="108" t="s">
        <v>546</v>
      </c>
      <c r="D40" s="109" t="s">
        <v>547</v>
      </c>
      <c r="E40" s="110">
        <v>2</v>
      </c>
      <c r="F40" s="110">
        <v>163</v>
      </c>
      <c r="G40" s="111">
        <v>6980</v>
      </c>
      <c r="H40" s="112">
        <v>42.82</v>
      </c>
    </row>
    <row r="41" spans="1:8" x14ac:dyDescent="0.25">
      <c r="A41" s="44" t="s">
        <v>548</v>
      </c>
      <c r="B41" s="44" t="s">
        <v>549</v>
      </c>
      <c r="C41" s="44" t="s">
        <v>297</v>
      </c>
      <c r="D41" s="44"/>
      <c r="E41" s="86">
        <v>2</v>
      </c>
      <c r="F41" s="86">
        <v>171</v>
      </c>
      <c r="G41" s="87">
        <v>1950</v>
      </c>
      <c r="H41" s="21">
        <v>11.4</v>
      </c>
    </row>
    <row r="42" spans="1:8" x14ac:dyDescent="0.25">
      <c r="A42" s="121" t="s">
        <v>550</v>
      </c>
      <c r="B42" s="122"/>
      <c r="C42" s="122"/>
      <c r="D42" s="122"/>
      <c r="E42" s="122"/>
      <c r="F42" s="123"/>
      <c r="G42" s="97">
        <f>SUM(G6:G40)</f>
        <v>76660</v>
      </c>
    </row>
  </sheetData>
  <mergeCells count="2">
    <mergeCell ref="A2:G2"/>
    <mergeCell ref="A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2" sqref="A2:G2"/>
    </sheetView>
  </sheetViews>
  <sheetFormatPr defaultRowHeight="15" x14ac:dyDescent="0.25"/>
  <cols>
    <col min="1" max="1" width="30.28515625" customWidth="1"/>
    <col min="2" max="2" width="16.85546875" customWidth="1"/>
    <col min="3" max="3" width="24" customWidth="1"/>
    <col min="4" max="4" width="18.5703125" customWidth="1"/>
    <col min="5" max="5" width="13.28515625" customWidth="1"/>
    <col min="6" max="6" width="15.28515625" customWidth="1"/>
    <col min="7" max="7" width="9.7109375" customWidth="1"/>
    <col min="8" max="8" width="16.28515625" customWidth="1"/>
  </cols>
  <sheetData>
    <row r="2" spans="1:8" ht="18.75" x14ac:dyDescent="0.3">
      <c r="A2" s="120" t="s">
        <v>553</v>
      </c>
      <c r="B2" s="120"/>
      <c r="C2" s="120"/>
      <c r="D2" s="120"/>
      <c r="E2" s="120"/>
      <c r="F2" s="120"/>
      <c r="G2" s="120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80</v>
      </c>
      <c r="H5" s="1" t="s">
        <v>552</v>
      </c>
    </row>
    <row r="6" spans="1:8" x14ac:dyDescent="0.25">
      <c r="A6" s="7" t="s">
        <v>23</v>
      </c>
      <c r="B6" s="7" t="s">
        <v>24</v>
      </c>
      <c r="C6" s="7" t="s">
        <v>25</v>
      </c>
      <c r="D6" s="2" t="s">
        <v>26</v>
      </c>
      <c r="E6" s="5">
        <v>3</v>
      </c>
      <c r="F6" s="5">
        <v>270</v>
      </c>
      <c r="G6" s="93">
        <v>30</v>
      </c>
      <c r="H6" s="21">
        <v>0.11</v>
      </c>
    </row>
    <row r="7" spans="1:8" x14ac:dyDescent="0.25">
      <c r="A7" s="19" t="s">
        <v>72</v>
      </c>
      <c r="B7" s="20" t="s">
        <v>73</v>
      </c>
      <c r="C7" s="7" t="s">
        <v>74</v>
      </c>
      <c r="D7" s="20" t="s">
        <v>75</v>
      </c>
      <c r="E7" s="5">
        <v>3</v>
      </c>
      <c r="F7" s="5">
        <v>245</v>
      </c>
      <c r="G7" s="83">
        <v>1810</v>
      </c>
      <c r="H7" s="21">
        <v>7.38</v>
      </c>
    </row>
    <row r="8" spans="1:8" x14ac:dyDescent="0.25">
      <c r="A8" s="24" t="s">
        <v>82</v>
      </c>
      <c r="B8" s="24" t="s">
        <v>81</v>
      </c>
      <c r="C8" s="24" t="s">
        <v>83</v>
      </c>
      <c r="D8" s="24" t="s">
        <v>84</v>
      </c>
      <c r="E8" s="25">
        <v>3</v>
      </c>
      <c r="F8" s="4">
        <v>245</v>
      </c>
      <c r="G8" s="83">
        <v>1500</v>
      </c>
      <c r="H8" s="21">
        <v>6.12</v>
      </c>
    </row>
    <row r="9" spans="1:8" x14ac:dyDescent="0.25">
      <c r="A9" s="8" t="s">
        <v>85</v>
      </c>
      <c r="B9" s="2" t="s">
        <v>86</v>
      </c>
      <c r="C9" s="2" t="s">
        <v>87</v>
      </c>
      <c r="D9" s="2" t="s">
        <v>88</v>
      </c>
      <c r="E9" s="9">
        <v>3</v>
      </c>
      <c r="F9" s="5">
        <v>254</v>
      </c>
      <c r="G9" s="83">
        <v>7540</v>
      </c>
      <c r="H9" s="21">
        <v>29.68</v>
      </c>
    </row>
    <row r="10" spans="1:8" x14ac:dyDescent="0.25">
      <c r="A10" s="7" t="s">
        <v>121</v>
      </c>
      <c r="B10" s="8" t="s">
        <v>122</v>
      </c>
      <c r="C10" s="7" t="s">
        <v>123</v>
      </c>
      <c r="D10" s="2" t="s">
        <v>124</v>
      </c>
      <c r="E10" s="3">
        <v>3</v>
      </c>
      <c r="F10" s="5">
        <v>244</v>
      </c>
      <c r="G10" s="23">
        <v>560</v>
      </c>
      <c r="H10" s="21">
        <v>2.29</v>
      </c>
    </row>
    <row r="11" spans="1:8" x14ac:dyDescent="0.25">
      <c r="A11" s="21" t="s">
        <v>141</v>
      </c>
      <c r="B11" s="26" t="s">
        <v>142</v>
      </c>
      <c r="C11" s="21"/>
      <c r="D11" s="21"/>
      <c r="E11" s="23">
        <v>3</v>
      </c>
      <c r="F11" s="23">
        <v>314</v>
      </c>
      <c r="G11" s="83">
        <v>1060</v>
      </c>
      <c r="H11" s="21">
        <v>3.37</v>
      </c>
    </row>
    <row r="12" spans="1:8" x14ac:dyDescent="0.25">
      <c r="A12" s="30" t="s">
        <v>163</v>
      </c>
      <c r="B12" s="27" t="s">
        <v>164</v>
      </c>
      <c r="C12" s="31" t="s">
        <v>165</v>
      </c>
      <c r="D12" s="27"/>
      <c r="E12" s="28">
        <v>3</v>
      </c>
      <c r="F12" s="32">
        <v>317</v>
      </c>
      <c r="G12" s="83">
        <v>820</v>
      </c>
      <c r="H12" s="21">
        <v>2.58</v>
      </c>
    </row>
    <row r="13" spans="1:8" x14ac:dyDescent="0.25">
      <c r="A13" s="27" t="s">
        <v>174</v>
      </c>
      <c r="B13" s="31" t="s">
        <v>175</v>
      </c>
      <c r="C13" s="27" t="s">
        <v>176</v>
      </c>
      <c r="D13" s="27" t="s">
        <v>177</v>
      </c>
      <c r="E13" s="29">
        <v>3</v>
      </c>
      <c r="F13" s="29">
        <v>298</v>
      </c>
      <c r="G13" s="83">
        <v>2660</v>
      </c>
      <c r="H13" s="21">
        <v>8.92</v>
      </c>
    </row>
    <row r="14" spans="1:8" x14ac:dyDescent="0.25">
      <c r="A14" s="27" t="s">
        <v>227</v>
      </c>
      <c r="B14" s="27" t="s">
        <v>228</v>
      </c>
      <c r="C14" s="27" t="s">
        <v>229</v>
      </c>
      <c r="D14" s="27" t="s">
        <v>230</v>
      </c>
      <c r="E14" s="29">
        <v>3</v>
      </c>
      <c r="F14" s="29">
        <v>292</v>
      </c>
      <c r="G14" s="88">
        <v>11180</v>
      </c>
      <c r="H14" s="21">
        <v>38.28</v>
      </c>
    </row>
    <row r="15" spans="1:8" x14ac:dyDescent="0.25">
      <c r="A15" s="40" t="s">
        <v>239</v>
      </c>
      <c r="B15" s="40" t="s">
        <v>240</v>
      </c>
      <c r="C15" s="40" t="s">
        <v>241</v>
      </c>
      <c r="D15" s="40" t="s">
        <v>242</v>
      </c>
      <c r="E15" s="41">
        <v>3</v>
      </c>
      <c r="F15" s="41">
        <v>278</v>
      </c>
      <c r="G15" s="39">
        <v>920</v>
      </c>
      <c r="H15" s="21">
        <v>3.3</v>
      </c>
    </row>
    <row r="16" spans="1:8" x14ac:dyDescent="0.25">
      <c r="A16" s="40" t="s">
        <v>293</v>
      </c>
      <c r="B16" s="40" t="s">
        <v>294</v>
      </c>
      <c r="C16" s="40" t="s">
        <v>295</v>
      </c>
      <c r="D16" s="40" t="s">
        <v>296</v>
      </c>
      <c r="E16" s="41">
        <v>3</v>
      </c>
      <c r="F16" s="41">
        <v>256</v>
      </c>
      <c r="G16" s="87">
        <v>2000</v>
      </c>
      <c r="H16" s="21">
        <v>7.81</v>
      </c>
    </row>
    <row r="17" spans="1:8" x14ac:dyDescent="0.25">
      <c r="A17" s="40" t="s">
        <v>313</v>
      </c>
      <c r="B17" s="40" t="s">
        <v>314</v>
      </c>
      <c r="C17" s="43" t="s">
        <v>315</v>
      </c>
      <c r="D17" s="43" t="s">
        <v>316</v>
      </c>
      <c r="E17" s="41">
        <v>3</v>
      </c>
      <c r="F17" s="41">
        <v>259</v>
      </c>
      <c r="G17" s="87">
        <v>1140</v>
      </c>
      <c r="H17" s="21">
        <v>4.4000000000000004</v>
      </c>
    </row>
    <row r="18" spans="1:8" x14ac:dyDescent="0.25">
      <c r="A18" s="42" t="s">
        <v>318</v>
      </c>
      <c r="B18" s="42" t="s">
        <v>317</v>
      </c>
      <c r="C18" s="42" t="s">
        <v>297</v>
      </c>
      <c r="D18" s="43"/>
      <c r="E18" s="41">
        <v>3</v>
      </c>
      <c r="F18" s="41">
        <v>224</v>
      </c>
      <c r="G18" s="87">
        <v>4770</v>
      </c>
      <c r="H18" s="21">
        <v>21.29</v>
      </c>
    </row>
    <row r="19" spans="1:8" x14ac:dyDescent="0.25">
      <c r="A19" s="40" t="s">
        <v>348</v>
      </c>
      <c r="B19" s="40" t="s">
        <v>349</v>
      </c>
      <c r="C19" s="40" t="s">
        <v>350</v>
      </c>
      <c r="D19" s="43" t="s">
        <v>351</v>
      </c>
      <c r="E19" s="41">
        <v>3</v>
      </c>
      <c r="F19" s="41">
        <v>227</v>
      </c>
      <c r="G19" s="83">
        <v>610</v>
      </c>
      <c r="H19" s="21">
        <v>2.68</v>
      </c>
    </row>
    <row r="20" spans="1:8" x14ac:dyDescent="0.25">
      <c r="A20" s="44" t="s">
        <v>379</v>
      </c>
      <c r="B20" s="44" t="s">
        <v>380</v>
      </c>
      <c r="C20" s="44" t="s">
        <v>381</v>
      </c>
      <c r="D20" s="84"/>
      <c r="E20" s="85">
        <v>3</v>
      </c>
      <c r="F20" s="86">
        <v>314</v>
      </c>
      <c r="G20" s="88">
        <v>1060</v>
      </c>
      <c r="H20" s="21">
        <v>3.37</v>
      </c>
    </row>
    <row r="21" spans="1:8" x14ac:dyDescent="0.25">
      <c r="A21" s="42" t="s">
        <v>392</v>
      </c>
      <c r="B21" s="43" t="s">
        <v>393</v>
      </c>
      <c r="C21" s="43" t="s">
        <v>394</v>
      </c>
      <c r="D21" s="43" t="s">
        <v>395</v>
      </c>
      <c r="E21" s="41">
        <v>3</v>
      </c>
      <c r="F21" s="41">
        <v>263</v>
      </c>
      <c r="G21" s="83">
        <v>500</v>
      </c>
      <c r="H21" s="100">
        <v>1.9</v>
      </c>
    </row>
    <row r="22" spans="1:8" x14ac:dyDescent="0.25">
      <c r="A22" s="40" t="s">
        <v>403</v>
      </c>
      <c r="B22" s="40" t="s">
        <v>404</v>
      </c>
      <c r="C22" s="40" t="s">
        <v>405</v>
      </c>
      <c r="D22" s="43"/>
      <c r="E22" s="41">
        <v>3</v>
      </c>
      <c r="F22" s="41">
        <v>331</v>
      </c>
      <c r="G22" s="83">
        <v>1130</v>
      </c>
      <c r="H22" s="21">
        <v>3.41</v>
      </c>
    </row>
    <row r="23" spans="1:8" x14ac:dyDescent="0.25">
      <c r="A23" s="52" t="s">
        <v>447</v>
      </c>
      <c r="B23" s="52" t="s">
        <v>448</v>
      </c>
      <c r="C23" s="52" t="s">
        <v>449</v>
      </c>
      <c r="D23" s="51" t="s">
        <v>450</v>
      </c>
      <c r="E23" s="54">
        <v>3</v>
      </c>
      <c r="F23" s="54">
        <v>272</v>
      </c>
      <c r="G23" s="96">
        <v>2080</v>
      </c>
      <c r="H23" s="21">
        <v>7.64</v>
      </c>
    </row>
    <row r="24" spans="1:8" x14ac:dyDescent="0.25">
      <c r="A24" s="52" t="s">
        <v>464</v>
      </c>
      <c r="B24" s="53" t="s">
        <v>465</v>
      </c>
      <c r="C24" s="51" t="s">
        <v>466</v>
      </c>
      <c r="D24" s="51" t="s">
        <v>467</v>
      </c>
      <c r="E24" s="54">
        <v>3</v>
      </c>
      <c r="F24" s="54">
        <v>311</v>
      </c>
      <c r="G24" s="82">
        <v>2210</v>
      </c>
      <c r="H24" s="21">
        <v>7.1</v>
      </c>
    </row>
    <row r="25" spans="1:8" x14ac:dyDescent="0.25">
      <c r="A25" s="51" t="s">
        <v>491</v>
      </c>
      <c r="B25" s="51" t="s">
        <v>492</v>
      </c>
      <c r="C25" s="51" t="s">
        <v>493</v>
      </c>
      <c r="D25" s="51" t="s">
        <v>494</v>
      </c>
      <c r="E25" s="55">
        <v>3</v>
      </c>
      <c r="F25" s="55">
        <v>252</v>
      </c>
      <c r="G25" s="79">
        <v>680</v>
      </c>
      <c r="H25" s="21">
        <v>2.69</v>
      </c>
    </row>
    <row r="26" spans="1:8" x14ac:dyDescent="0.25">
      <c r="A26" s="52" t="s">
        <v>507</v>
      </c>
      <c r="B26" s="52" t="s">
        <v>488</v>
      </c>
      <c r="C26" s="52" t="s">
        <v>508</v>
      </c>
      <c r="D26" s="51" t="s">
        <v>509</v>
      </c>
      <c r="E26" s="54">
        <v>3</v>
      </c>
      <c r="F26" s="54">
        <v>262</v>
      </c>
      <c r="G26" s="77">
        <v>600</v>
      </c>
      <c r="H26" s="21">
        <v>2.29</v>
      </c>
    </row>
    <row r="27" spans="1:8" x14ac:dyDescent="0.25">
      <c r="A27" s="63" t="s">
        <v>510</v>
      </c>
      <c r="B27" s="64" t="s">
        <v>488</v>
      </c>
      <c r="C27" s="64" t="s">
        <v>511</v>
      </c>
      <c r="D27" s="63" t="s">
        <v>512</v>
      </c>
      <c r="E27" s="65">
        <v>3</v>
      </c>
      <c r="F27" s="65">
        <v>279</v>
      </c>
      <c r="G27" s="77">
        <v>3200</v>
      </c>
      <c r="H27" s="21">
        <v>11.46</v>
      </c>
    </row>
    <row r="28" spans="1:8" x14ac:dyDescent="0.25">
      <c r="A28" s="90" t="s">
        <v>532</v>
      </c>
      <c r="B28" s="90" t="s">
        <v>533</v>
      </c>
      <c r="C28" s="52" t="s">
        <v>534</v>
      </c>
      <c r="D28" s="6" t="s">
        <v>535</v>
      </c>
      <c r="E28" s="6">
        <v>3</v>
      </c>
      <c r="F28" s="6">
        <v>258</v>
      </c>
      <c r="G28" s="80">
        <v>250</v>
      </c>
      <c r="H28" s="21">
        <v>0.96</v>
      </c>
    </row>
    <row r="29" spans="1:8" x14ac:dyDescent="0.25">
      <c r="A29" s="108" t="s">
        <v>540</v>
      </c>
      <c r="B29" s="108" t="s">
        <v>541</v>
      </c>
      <c r="C29" s="108" t="s">
        <v>542</v>
      </c>
      <c r="D29" s="108" t="s">
        <v>543</v>
      </c>
      <c r="E29" s="110">
        <v>3</v>
      </c>
      <c r="F29" s="110">
        <v>320</v>
      </c>
      <c r="G29" s="111">
        <v>13780</v>
      </c>
      <c r="H29" s="112">
        <v>43.06</v>
      </c>
    </row>
    <row r="30" spans="1:8" ht="15.75" thickBot="1" x14ac:dyDescent="0.3">
      <c r="A30" s="99"/>
      <c r="B30" s="98"/>
      <c r="C30" s="98"/>
      <c r="D30" s="98"/>
      <c r="E30" s="98"/>
      <c r="F30" s="98"/>
      <c r="G30" s="98"/>
    </row>
    <row r="31" spans="1:8" ht="15.75" thickTop="1" x14ac:dyDescent="0.25">
      <c r="A31" s="121" t="s">
        <v>550</v>
      </c>
      <c r="B31" s="122"/>
      <c r="C31" s="122"/>
      <c r="D31" s="122"/>
      <c r="E31" s="122"/>
      <c r="F31" s="123"/>
      <c r="G31" s="97">
        <f>SUM(G6:G29)</f>
        <v>62090</v>
      </c>
    </row>
  </sheetData>
  <mergeCells count="2">
    <mergeCell ref="A2:G2"/>
    <mergeCell ref="A31: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A2" sqref="A2:G2"/>
    </sheetView>
  </sheetViews>
  <sheetFormatPr defaultRowHeight="15" x14ac:dyDescent="0.25"/>
  <cols>
    <col min="1" max="1" width="25.7109375" customWidth="1"/>
    <col min="2" max="2" width="17.28515625" customWidth="1"/>
    <col min="3" max="3" width="17.85546875" customWidth="1"/>
    <col min="4" max="4" width="16.42578125" customWidth="1"/>
    <col min="5" max="5" width="11.5703125" customWidth="1"/>
    <col min="6" max="6" width="12.28515625" customWidth="1"/>
    <col min="8" max="8" width="17.5703125" customWidth="1"/>
  </cols>
  <sheetData>
    <row r="2" spans="1:8" ht="18.75" x14ac:dyDescent="0.3">
      <c r="A2" s="120" t="s">
        <v>553</v>
      </c>
      <c r="B2" s="120"/>
      <c r="C2" s="120"/>
      <c r="D2" s="120"/>
      <c r="E2" s="120"/>
      <c r="F2" s="120"/>
      <c r="G2" s="120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80</v>
      </c>
      <c r="H5" s="1" t="s">
        <v>552</v>
      </c>
    </row>
    <row r="6" spans="1:8" x14ac:dyDescent="0.25">
      <c r="A6" s="7" t="s">
        <v>20</v>
      </c>
      <c r="B6" s="7" t="s">
        <v>19</v>
      </c>
      <c r="C6" s="7" t="s">
        <v>21</v>
      </c>
      <c r="D6" s="2" t="s">
        <v>22</v>
      </c>
      <c r="E6" s="5">
        <v>4</v>
      </c>
      <c r="F6" s="5">
        <v>385</v>
      </c>
      <c r="G6" s="93">
        <v>1410</v>
      </c>
      <c r="H6" s="21">
        <v>3.66</v>
      </c>
    </row>
    <row r="7" spans="1:8" x14ac:dyDescent="0.25">
      <c r="A7" s="11" t="s">
        <v>60</v>
      </c>
      <c r="B7" s="8" t="s">
        <v>42</v>
      </c>
      <c r="C7" s="2" t="s">
        <v>61</v>
      </c>
      <c r="D7" s="2" t="s">
        <v>55</v>
      </c>
      <c r="E7" s="5">
        <v>4</v>
      </c>
      <c r="F7" s="5">
        <v>354</v>
      </c>
      <c r="G7" s="83">
        <v>7220</v>
      </c>
      <c r="H7" s="21">
        <v>20.39</v>
      </c>
    </row>
    <row r="8" spans="1:8" x14ac:dyDescent="0.25">
      <c r="A8" s="15" t="s">
        <v>62</v>
      </c>
      <c r="B8" s="7" t="s">
        <v>42</v>
      </c>
      <c r="C8" s="7" t="s">
        <v>63</v>
      </c>
      <c r="D8" s="2" t="s">
        <v>64</v>
      </c>
      <c r="E8" s="5">
        <v>4</v>
      </c>
      <c r="F8" s="5">
        <v>399</v>
      </c>
      <c r="G8" s="83">
        <v>3900</v>
      </c>
      <c r="H8" s="21">
        <v>9.77</v>
      </c>
    </row>
    <row r="9" spans="1:8" x14ac:dyDescent="0.25">
      <c r="A9" s="11" t="s">
        <v>65</v>
      </c>
      <c r="B9" s="7" t="s">
        <v>42</v>
      </c>
      <c r="C9" s="7" t="s">
        <v>66</v>
      </c>
      <c r="D9" s="2" t="s">
        <v>67</v>
      </c>
      <c r="E9" s="5">
        <v>4</v>
      </c>
      <c r="F9" s="5">
        <v>356</v>
      </c>
      <c r="G9" s="83">
        <v>1520</v>
      </c>
      <c r="H9" s="21">
        <v>4.26</v>
      </c>
    </row>
    <row r="10" spans="1:8" x14ac:dyDescent="0.25">
      <c r="A10" s="30" t="s">
        <v>155</v>
      </c>
      <c r="B10" s="30" t="s">
        <v>156</v>
      </c>
      <c r="C10" s="30" t="s">
        <v>157</v>
      </c>
      <c r="D10" s="27" t="s">
        <v>158</v>
      </c>
      <c r="E10" s="29">
        <v>4</v>
      </c>
      <c r="F10" s="29">
        <v>435</v>
      </c>
      <c r="G10" s="83">
        <v>1280</v>
      </c>
      <c r="H10" s="21">
        <v>2.94</v>
      </c>
    </row>
    <row r="11" spans="1:8" x14ac:dyDescent="0.25">
      <c r="A11" s="30" t="s">
        <v>182</v>
      </c>
      <c r="B11" s="31" t="s">
        <v>175</v>
      </c>
      <c r="C11" s="27" t="s">
        <v>183</v>
      </c>
      <c r="D11" s="27" t="s">
        <v>184</v>
      </c>
      <c r="E11" s="28">
        <v>4</v>
      </c>
      <c r="F11" s="28">
        <v>442</v>
      </c>
      <c r="G11" s="83">
        <v>420</v>
      </c>
      <c r="H11" s="21">
        <v>0.95</v>
      </c>
    </row>
    <row r="12" spans="1:8" x14ac:dyDescent="0.25">
      <c r="A12" s="30" t="s">
        <v>200</v>
      </c>
      <c r="B12" s="31" t="s">
        <v>201</v>
      </c>
      <c r="C12" s="30" t="s">
        <v>202</v>
      </c>
      <c r="D12" s="27" t="s">
        <v>203</v>
      </c>
      <c r="E12" s="28">
        <v>4</v>
      </c>
      <c r="F12" s="28">
        <v>453</v>
      </c>
      <c r="G12" s="88">
        <v>740</v>
      </c>
      <c r="H12" s="21">
        <v>1.63</v>
      </c>
    </row>
    <row r="13" spans="1:8" x14ac:dyDescent="0.25">
      <c r="A13" s="12" t="s">
        <v>282</v>
      </c>
      <c r="B13" s="39" t="s">
        <v>281</v>
      </c>
      <c r="C13" s="12" t="s">
        <v>283</v>
      </c>
      <c r="D13" s="39" t="s">
        <v>284</v>
      </c>
      <c r="E13" s="39">
        <v>4</v>
      </c>
      <c r="F13" s="39">
        <v>413</v>
      </c>
      <c r="G13" s="38">
        <v>260</v>
      </c>
      <c r="H13" s="21">
        <v>0.62</v>
      </c>
    </row>
    <row r="14" spans="1:8" x14ac:dyDescent="0.25">
      <c r="A14" s="114" t="s">
        <v>285</v>
      </c>
      <c r="B14" s="114" t="s">
        <v>286</v>
      </c>
      <c r="C14" s="114" t="s">
        <v>287</v>
      </c>
      <c r="D14" s="114" t="s">
        <v>288</v>
      </c>
      <c r="E14" s="115">
        <v>4</v>
      </c>
      <c r="F14" s="116">
        <v>497</v>
      </c>
      <c r="G14" s="117">
        <v>12890</v>
      </c>
      <c r="H14" s="112">
        <v>25.93</v>
      </c>
    </row>
    <row r="15" spans="1:8" x14ac:dyDescent="0.25">
      <c r="A15" s="43" t="s">
        <v>319</v>
      </c>
      <c r="B15" s="43" t="s">
        <v>320</v>
      </c>
      <c r="C15" s="43" t="s">
        <v>321</v>
      </c>
      <c r="D15" s="43" t="s">
        <v>322</v>
      </c>
      <c r="E15" s="41">
        <v>4</v>
      </c>
      <c r="F15" s="41">
        <v>334</v>
      </c>
      <c r="G15" s="87">
        <v>1000</v>
      </c>
      <c r="H15" s="21">
        <v>2.99</v>
      </c>
    </row>
    <row r="16" spans="1:8" x14ac:dyDescent="0.25">
      <c r="A16" s="43" t="s">
        <v>328</v>
      </c>
      <c r="B16" s="43" t="s">
        <v>329</v>
      </c>
      <c r="C16" s="43" t="s">
        <v>330</v>
      </c>
      <c r="D16" s="43" t="s">
        <v>331</v>
      </c>
      <c r="E16" s="46">
        <v>4</v>
      </c>
      <c r="F16" s="46">
        <v>396</v>
      </c>
      <c r="G16" s="83">
        <v>2260</v>
      </c>
      <c r="H16" s="21">
        <v>5.7</v>
      </c>
    </row>
    <row r="17" spans="1:8" x14ac:dyDescent="0.25">
      <c r="A17" s="40" t="s">
        <v>14</v>
      </c>
      <c r="B17" s="40" t="s">
        <v>329</v>
      </c>
      <c r="C17" s="43" t="s">
        <v>390</v>
      </c>
      <c r="D17" s="43" t="s">
        <v>391</v>
      </c>
      <c r="E17" s="41">
        <v>4</v>
      </c>
      <c r="F17" s="41">
        <v>335</v>
      </c>
      <c r="G17" s="88">
        <v>6860</v>
      </c>
      <c r="H17" s="21">
        <v>20.47</v>
      </c>
    </row>
    <row r="18" spans="1:8" x14ac:dyDescent="0.25">
      <c r="A18" s="51" t="s">
        <v>421</v>
      </c>
      <c r="B18" s="51" t="s">
        <v>415</v>
      </c>
      <c r="C18" s="51" t="s">
        <v>422</v>
      </c>
      <c r="D18" s="51" t="s">
        <v>423</v>
      </c>
      <c r="E18" s="55">
        <v>4</v>
      </c>
      <c r="F18" s="55">
        <v>432</v>
      </c>
      <c r="G18" s="82">
        <v>2850</v>
      </c>
      <c r="H18" s="21">
        <v>6.59</v>
      </c>
    </row>
    <row r="19" spans="1:8" x14ac:dyDescent="0.25">
      <c r="A19" s="51" t="s">
        <v>430</v>
      </c>
      <c r="B19" s="51" t="s">
        <v>415</v>
      </c>
      <c r="C19" s="51" t="s">
        <v>431</v>
      </c>
      <c r="D19" s="51" t="s">
        <v>432</v>
      </c>
      <c r="E19" s="55">
        <v>4</v>
      </c>
      <c r="F19" s="55">
        <v>348</v>
      </c>
      <c r="G19" s="82">
        <v>1260</v>
      </c>
      <c r="H19" s="21">
        <v>3.62</v>
      </c>
    </row>
    <row r="20" spans="1:8" x14ac:dyDescent="0.25">
      <c r="A20" s="52" t="s">
        <v>444</v>
      </c>
      <c r="B20" s="52" t="s">
        <v>441</v>
      </c>
      <c r="C20" s="52" t="s">
        <v>445</v>
      </c>
      <c r="D20" s="51" t="s">
        <v>446</v>
      </c>
      <c r="E20" s="54">
        <v>4</v>
      </c>
      <c r="F20" s="54">
        <v>382</v>
      </c>
      <c r="G20" s="81">
        <v>1250</v>
      </c>
      <c r="H20" s="21">
        <v>3.27</v>
      </c>
    </row>
    <row r="21" spans="1:8" x14ac:dyDescent="0.25">
      <c r="A21" s="52" t="s">
        <v>451</v>
      </c>
      <c r="B21" s="51" t="s">
        <v>441</v>
      </c>
      <c r="C21" s="51" t="s">
        <v>452</v>
      </c>
      <c r="D21" s="51" t="s">
        <v>453</v>
      </c>
      <c r="E21" s="54">
        <v>4</v>
      </c>
      <c r="F21" s="54">
        <v>351</v>
      </c>
      <c r="G21" s="80">
        <v>550</v>
      </c>
      <c r="H21" s="21">
        <v>1.56</v>
      </c>
    </row>
    <row r="22" spans="1:8" x14ac:dyDescent="0.25">
      <c r="A22" s="52" t="s">
        <v>461</v>
      </c>
      <c r="B22" s="53" t="s">
        <v>460</v>
      </c>
      <c r="C22" s="51" t="s">
        <v>462</v>
      </c>
      <c r="D22" s="51" t="s">
        <v>463</v>
      </c>
      <c r="E22" s="54">
        <v>4</v>
      </c>
      <c r="F22" s="54">
        <v>334</v>
      </c>
      <c r="G22" s="82">
        <v>1460</v>
      </c>
      <c r="H22" s="21">
        <v>4.37</v>
      </c>
    </row>
    <row r="23" spans="1:8" x14ac:dyDescent="0.25">
      <c r="A23" s="58" t="s">
        <v>481</v>
      </c>
      <c r="B23" s="59" t="s">
        <v>482</v>
      </c>
      <c r="C23" s="60" t="s">
        <v>475</v>
      </c>
      <c r="D23" s="61" t="s">
        <v>476</v>
      </c>
      <c r="E23" s="62">
        <v>4</v>
      </c>
      <c r="F23" s="62">
        <v>385</v>
      </c>
      <c r="G23" s="82">
        <v>800</v>
      </c>
      <c r="H23" s="21">
        <v>22.85</v>
      </c>
    </row>
    <row r="24" spans="1:8" x14ac:dyDescent="0.25">
      <c r="A24" s="51" t="s">
        <v>483</v>
      </c>
      <c r="B24" s="51" t="s">
        <v>484</v>
      </c>
      <c r="C24" s="51" t="s">
        <v>485</v>
      </c>
      <c r="D24" s="51" t="s">
        <v>486</v>
      </c>
      <c r="E24" s="3">
        <v>4</v>
      </c>
      <c r="F24" s="54">
        <v>324</v>
      </c>
      <c r="G24" s="77">
        <v>650</v>
      </c>
      <c r="H24" s="21">
        <v>2</v>
      </c>
    </row>
    <row r="25" spans="1:8" x14ac:dyDescent="0.25">
      <c r="A25" s="90" t="s">
        <v>524</v>
      </c>
      <c r="B25" s="90" t="s">
        <v>525</v>
      </c>
      <c r="C25" s="90" t="s">
        <v>526</v>
      </c>
      <c r="D25" s="89" t="s">
        <v>527</v>
      </c>
      <c r="E25" s="54">
        <v>4</v>
      </c>
      <c r="F25" s="54">
        <v>466</v>
      </c>
      <c r="G25" s="77">
        <v>1650</v>
      </c>
      <c r="H25" s="21">
        <v>3.54</v>
      </c>
    </row>
    <row r="26" spans="1:8" x14ac:dyDescent="0.25">
      <c r="A26" s="90" t="s">
        <v>528</v>
      </c>
      <c r="B26" s="90" t="s">
        <v>529</v>
      </c>
      <c r="C26" s="90" t="s">
        <v>530</v>
      </c>
      <c r="D26" s="90" t="s">
        <v>531</v>
      </c>
      <c r="E26" s="113">
        <v>4</v>
      </c>
      <c r="F26" s="113">
        <v>428</v>
      </c>
      <c r="G26" s="77">
        <v>2670</v>
      </c>
      <c r="H26" s="21">
        <v>6.23</v>
      </c>
    </row>
    <row r="27" spans="1:8" ht="15.75" thickBot="1" x14ac:dyDescent="0.3">
      <c r="A27" s="99"/>
      <c r="B27" s="98"/>
      <c r="C27" s="98"/>
      <c r="D27" s="98"/>
      <c r="E27" s="98"/>
      <c r="F27" s="98"/>
      <c r="G27" s="98"/>
    </row>
    <row r="28" spans="1:8" ht="15.75" thickTop="1" x14ac:dyDescent="0.25">
      <c r="A28" s="121" t="s">
        <v>550</v>
      </c>
      <c r="B28" s="122"/>
      <c r="C28" s="122"/>
      <c r="D28" s="122"/>
      <c r="E28" s="122"/>
      <c r="F28" s="123"/>
      <c r="G28" s="97">
        <f>SUM(G6:G26)</f>
        <v>52900</v>
      </c>
    </row>
  </sheetData>
  <mergeCells count="2">
    <mergeCell ref="A2:G2"/>
    <mergeCell ref="A28:F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A2" sqref="A2:G2"/>
    </sheetView>
  </sheetViews>
  <sheetFormatPr defaultRowHeight="15" x14ac:dyDescent="0.25"/>
  <cols>
    <col min="1" max="1" width="29.5703125" customWidth="1"/>
    <col min="2" max="2" width="16.7109375" customWidth="1"/>
    <col min="3" max="4" width="20.85546875" customWidth="1"/>
    <col min="5" max="5" width="11.7109375" customWidth="1"/>
    <col min="6" max="6" width="13.5703125" customWidth="1"/>
    <col min="8" max="8" width="15.28515625" customWidth="1"/>
  </cols>
  <sheetData>
    <row r="2" spans="1:8" ht="18.75" x14ac:dyDescent="0.3">
      <c r="A2" s="120" t="s">
        <v>553</v>
      </c>
      <c r="B2" s="120"/>
      <c r="C2" s="120"/>
      <c r="D2" s="120"/>
      <c r="E2" s="120"/>
      <c r="F2" s="120"/>
      <c r="G2" s="120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80</v>
      </c>
      <c r="H5" s="1" t="s">
        <v>552</v>
      </c>
    </row>
    <row r="6" spans="1:8" x14ac:dyDescent="0.25">
      <c r="A6" s="7" t="s">
        <v>33</v>
      </c>
      <c r="B6" s="2" t="s">
        <v>34</v>
      </c>
      <c r="C6" s="7" t="s">
        <v>35</v>
      </c>
      <c r="D6" s="2" t="s">
        <v>36</v>
      </c>
      <c r="E6" s="5">
        <v>5</v>
      </c>
      <c r="F6" s="5">
        <v>570</v>
      </c>
      <c r="G6" s="93">
        <v>570</v>
      </c>
      <c r="H6" s="21">
        <v>1</v>
      </c>
    </row>
    <row r="7" spans="1:8" ht="15.75" x14ac:dyDescent="0.25">
      <c r="A7" s="13" t="s">
        <v>37</v>
      </c>
      <c r="B7" s="10" t="s">
        <v>38</v>
      </c>
      <c r="C7" s="13" t="s">
        <v>39</v>
      </c>
      <c r="D7" s="12" t="s">
        <v>40</v>
      </c>
      <c r="E7" s="39">
        <v>5</v>
      </c>
      <c r="F7" s="39">
        <v>596</v>
      </c>
      <c r="G7" s="95">
        <v>390</v>
      </c>
      <c r="H7" s="21">
        <v>0.65</v>
      </c>
    </row>
    <row r="8" spans="1:8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3">
        <v>5</v>
      </c>
      <c r="F8" s="5">
        <v>770</v>
      </c>
      <c r="G8" s="83">
        <v>3500</v>
      </c>
      <c r="H8" s="21">
        <v>4.54</v>
      </c>
    </row>
    <row r="9" spans="1:8" x14ac:dyDescent="0.25">
      <c r="A9" s="2" t="s">
        <v>125</v>
      </c>
      <c r="B9" s="8" t="s">
        <v>126</v>
      </c>
      <c r="C9" s="2" t="s">
        <v>127</v>
      </c>
      <c r="D9" s="2" t="s">
        <v>128</v>
      </c>
      <c r="E9" s="3">
        <v>5</v>
      </c>
      <c r="F9" s="5">
        <v>637</v>
      </c>
      <c r="G9" s="83">
        <v>2100</v>
      </c>
      <c r="H9" s="21">
        <v>3.29</v>
      </c>
    </row>
    <row r="10" spans="1:8" x14ac:dyDescent="0.25">
      <c r="A10" s="31" t="s">
        <v>171</v>
      </c>
      <c r="B10" s="31" t="s">
        <v>170</v>
      </c>
      <c r="C10" s="27" t="s">
        <v>172</v>
      </c>
      <c r="D10" s="27" t="s">
        <v>173</v>
      </c>
      <c r="E10" s="29">
        <v>5</v>
      </c>
      <c r="F10" s="29">
        <v>662</v>
      </c>
      <c r="G10" s="83">
        <v>760</v>
      </c>
      <c r="H10" s="21">
        <v>1.1399999999999999</v>
      </c>
    </row>
    <row r="11" spans="1:8" x14ac:dyDescent="0.25">
      <c r="A11" s="30" t="s">
        <v>178</v>
      </c>
      <c r="B11" s="31" t="s">
        <v>179</v>
      </c>
      <c r="C11" s="27" t="s">
        <v>180</v>
      </c>
      <c r="D11" s="27" t="s">
        <v>181</v>
      </c>
      <c r="E11" s="28">
        <v>5</v>
      </c>
      <c r="F11" s="28">
        <v>618</v>
      </c>
      <c r="G11" s="83">
        <v>380</v>
      </c>
      <c r="H11" s="21">
        <v>0.61</v>
      </c>
    </row>
    <row r="12" spans="1:8" x14ac:dyDescent="0.25">
      <c r="A12" s="30" t="s">
        <v>185</v>
      </c>
      <c r="B12" s="33" t="s">
        <v>175</v>
      </c>
      <c r="C12" s="27" t="s">
        <v>186</v>
      </c>
      <c r="D12" s="27" t="s">
        <v>187</v>
      </c>
      <c r="E12" s="28">
        <v>5</v>
      </c>
      <c r="F12" s="28">
        <v>667</v>
      </c>
      <c r="G12" s="83">
        <v>1200</v>
      </c>
      <c r="H12" s="21">
        <v>1.79</v>
      </c>
    </row>
    <row r="13" spans="1:8" x14ac:dyDescent="0.25">
      <c r="A13" s="30" t="s">
        <v>188</v>
      </c>
      <c r="B13" s="33" t="s">
        <v>189</v>
      </c>
      <c r="C13" s="30" t="s">
        <v>190</v>
      </c>
      <c r="D13" s="27" t="s">
        <v>191</v>
      </c>
      <c r="E13" s="28">
        <v>5</v>
      </c>
      <c r="F13" s="28">
        <v>725</v>
      </c>
      <c r="G13" s="83">
        <v>8520</v>
      </c>
      <c r="H13" s="21">
        <v>11.75</v>
      </c>
    </row>
    <row r="14" spans="1:8" x14ac:dyDescent="0.25">
      <c r="A14" s="30" t="s">
        <v>196</v>
      </c>
      <c r="B14" s="33" t="s">
        <v>197</v>
      </c>
      <c r="C14" s="30" t="s">
        <v>198</v>
      </c>
      <c r="D14" s="27" t="s">
        <v>199</v>
      </c>
      <c r="E14" s="28">
        <v>5</v>
      </c>
      <c r="F14" s="28">
        <v>883</v>
      </c>
      <c r="G14" s="88">
        <v>2100</v>
      </c>
      <c r="H14" s="21">
        <v>2.37</v>
      </c>
    </row>
    <row r="15" spans="1:8" x14ac:dyDescent="0.25">
      <c r="A15" s="30" t="s">
        <v>216</v>
      </c>
      <c r="B15" s="33" t="s">
        <v>175</v>
      </c>
      <c r="C15" s="34" t="s">
        <v>217</v>
      </c>
      <c r="D15" s="34" t="s">
        <v>218</v>
      </c>
      <c r="E15" s="28">
        <v>5</v>
      </c>
      <c r="F15" s="28">
        <v>557</v>
      </c>
      <c r="G15" s="83">
        <v>500</v>
      </c>
      <c r="H15" s="21">
        <v>0.89</v>
      </c>
    </row>
    <row r="16" spans="1:8" ht="15.75" x14ac:dyDescent="0.25">
      <c r="A16" s="37" t="s">
        <v>219</v>
      </c>
      <c r="B16" s="15" t="s">
        <v>220</v>
      </c>
      <c r="C16" s="10" t="s">
        <v>221</v>
      </c>
      <c r="D16" s="12" t="s">
        <v>222</v>
      </c>
      <c r="E16" s="38">
        <v>5</v>
      </c>
      <c r="F16" s="39">
        <v>525</v>
      </c>
      <c r="G16" s="88">
        <v>1820</v>
      </c>
      <c r="H16" s="21">
        <v>3.46</v>
      </c>
    </row>
    <row r="17" spans="1:8" x14ac:dyDescent="0.25">
      <c r="A17" s="40" t="s">
        <v>243</v>
      </c>
      <c r="B17" s="40" t="s">
        <v>240</v>
      </c>
      <c r="C17" s="43" t="s">
        <v>244</v>
      </c>
      <c r="D17" s="43" t="s">
        <v>245</v>
      </c>
      <c r="E17" s="41">
        <v>5</v>
      </c>
      <c r="F17" s="41">
        <v>889</v>
      </c>
      <c r="G17" s="88">
        <v>6390</v>
      </c>
      <c r="H17" s="21">
        <v>7.18</v>
      </c>
    </row>
    <row r="18" spans="1:8" x14ac:dyDescent="0.25">
      <c r="A18" s="40" t="s">
        <v>254</v>
      </c>
      <c r="B18" s="40" t="s">
        <v>255</v>
      </c>
      <c r="C18" s="40" t="s">
        <v>256</v>
      </c>
      <c r="D18" s="43" t="s">
        <v>257</v>
      </c>
      <c r="E18" s="41">
        <v>5</v>
      </c>
      <c r="F18" s="41">
        <v>551</v>
      </c>
      <c r="G18" s="39">
        <v>410</v>
      </c>
      <c r="H18" s="21">
        <v>0.74</v>
      </c>
    </row>
    <row r="19" spans="1:8" x14ac:dyDescent="0.25">
      <c r="A19" s="44" t="s">
        <v>266</v>
      </c>
      <c r="B19" s="42" t="s">
        <v>240</v>
      </c>
      <c r="C19" s="40" t="s">
        <v>267</v>
      </c>
      <c r="D19" s="42" t="s">
        <v>268</v>
      </c>
      <c r="E19" s="41">
        <v>5</v>
      </c>
      <c r="F19" s="41">
        <v>861</v>
      </c>
      <c r="G19" s="88">
        <v>2400</v>
      </c>
      <c r="H19" s="21">
        <v>2.78</v>
      </c>
    </row>
    <row r="20" spans="1:8" x14ac:dyDescent="0.25">
      <c r="A20" s="40" t="s">
        <v>336</v>
      </c>
      <c r="B20" s="40" t="s">
        <v>337</v>
      </c>
      <c r="C20" s="40" t="s">
        <v>338</v>
      </c>
      <c r="D20" s="40" t="s">
        <v>339</v>
      </c>
      <c r="E20" s="41">
        <v>5</v>
      </c>
      <c r="F20" s="41">
        <v>623</v>
      </c>
      <c r="G20" s="83">
        <v>2500</v>
      </c>
      <c r="H20" s="21">
        <v>4.01</v>
      </c>
    </row>
    <row r="21" spans="1:8" x14ac:dyDescent="0.25">
      <c r="A21" s="42" t="s">
        <v>356</v>
      </c>
      <c r="B21" s="40" t="s">
        <v>357</v>
      </c>
      <c r="C21" s="40" t="s">
        <v>358</v>
      </c>
      <c r="D21" s="43" t="s">
        <v>359</v>
      </c>
      <c r="E21" s="41">
        <v>5</v>
      </c>
      <c r="F21" s="41">
        <v>544</v>
      </c>
      <c r="G21" s="83">
        <v>4960</v>
      </c>
      <c r="H21" s="21">
        <v>9.11</v>
      </c>
    </row>
    <row r="22" spans="1:8" x14ac:dyDescent="0.25">
      <c r="A22" s="114" t="s">
        <v>364</v>
      </c>
      <c r="B22" s="114" t="s">
        <v>323</v>
      </c>
      <c r="C22" s="114" t="s">
        <v>365</v>
      </c>
      <c r="D22" s="118" t="s">
        <v>366</v>
      </c>
      <c r="E22" s="119">
        <v>5</v>
      </c>
      <c r="F22" s="119">
        <v>550</v>
      </c>
      <c r="G22" s="104">
        <v>7180</v>
      </c>
      <c r="H22" s="112">
        <v>13.05</v>
      </c>
    </row>
    <row r="23" spans="1:8" x14ac:dyDescent="0.25">
      <c r="A23" s="52" t="s">
        <v>418</v>
      </c>
      <c r="B23" s="53" t="s">
        <v>415</v>
      </c>
      <c r="C23" s="51" t="s">
        <v>419</v>
      </c>
      <c r="D23" s="51" t="s">
        <v>420</v>
      </c>
      <c r="E23" s="54">
        <v>5</v>
      </c>
      <c r="F23" s="54">
        <v>805</v>
      </c>
      <c r="G23" s="82">
        <v>520</v>
      </c>
      <c r="H23" s="21">
        <v>0.64</v>
      </c>
    </row>
    <row r="24" spans="1:8" x14ac:dyDescent="0.25">
      <c r="A24" s="51" t="s">
        <v>424</v>
      </c>
      <c r="B24" s="51" t="s">
        <v>415</v>
      </c>
      <c r="C24" s="51" t="s">
        <v>425</v>
      </c>
      <c r="D24" s="51" t="s">
        <v>426</v>
      </c>
      <c r="E24" s="55">
        <v>5</v>
      </c>
      <c r="F24" s="55">
        <v>592</v>
      </c>
      <c r="G24" s="82">
        <v>370</v>
      </c>
      <c r="H24" s="21">
        <v>0.62</v>
      </c>
    </row>
    <row r="25" spans="1:8" x14ac:dyDescent="0.25">
      <c r="A25" s="51" t="s">
        <v>427</v>
      </c>
      <c r="B25" s="51" t="s">
        <v>415</v>
      </c>
      <c r="C25" s="51" t="s">
        <v>428</v>
      </c>
      <c r="D25" s="51" t="s">
        <v>429</v>
      </c>
      <c r="E25" s="55">
        <v>5</v>
      </c>
      <c r="F25" s="55">
        <v>664</v>
      </c>
      <c r="G25" s="82">
        <v>4750</v>
      </c>
      <c r="H25" s="21">
        <v>7.15</v>
      </c>
    </row>
    <row r="26" spans="1:8" x14ac:dyDescent="0.25">
      <c r="A26" s="52" t="s">
        <v>433</v>
      </c>
      <c r="B26" s="52" t="s">
        <v>415</v>
      </c>
      <c r="C26" s="52" t="s">
        <v>434</v>
      </c>
      <c r="D26" s="56" t="s">
        <v>435</v>
      </c>
      <c r="E26" s="54">
        <v>5</v>
      </c>
      <c r="F26" s="54">
        <v>363</v>
      </c>
      <c r="G26" s="82">
        <v>450</v>
      </c>
      <c r="H26" s="21">
        <v>1.23</v>
      </c>
    </row>
    <row r="27" spans="1:8" ht="15.75" thickBot="1" x14ac:dyDescent="0.3">
      <c r="A27" s="99"/>
      <c r="B27" s="98"/>
      <c r="C27" s="98"/>
      <c r="D27" s="98"/>
      <c r="E27" s="98"/>
      <c r="F27" s="98"/>
      <c r="G27" s="98"/>
    </row>
    <row r="28" spans="1:8" ht="15.75" thickTop="1" x14ac:dyDescent="0.25">
      <c r="A28" s="121" t="s">
        <v>550</v>
      </c>
      <c r="B28" s="122"/>
      <c r="C28" s="122"/>
      <c r="D28" s="122"/>
      <c r="E28" s="122"/>
      <c r="F28" s="123"/>
      <c r="G28" s="97">
        <f>SUM(G6:G26)</f>
        <v>51770</v>
      </c>
    </row>
  </sheetData>
  <mergeCells count="2">
    <mergeCell ref="A2:G2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 KAT</vt:lpstr>
      <vt:lpstr>II KAT</vt:lpstr>
      <vt:lpstr>III KAT</vt:lpstr>
      <vt:lpstr>IV KAT</vt:lpstr>
      <vt:lpstr>V KAT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2019-05-22T10:33:04Z</dcterms:modified>
</cp:coreProperties>
</file>