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OBRAZLOŽENJE POLUGODIŠNJE\"/>
    </mc:Choice>
  </mc:AlternateContent>
  <xr:revisionPtr revIDLastSave="0" documentId="13_ncr:1_{C660FBD8-CC09-4B81-A780-920703E49420}" xr6:coauthVersionLast="37" xr6:coauthVersionMax="37" xr10:uidLastSave="{00000000-0000-0000-0000-000000000000}"/>
  <bookViews>
    <workbookView xWindow="0" yWindow="0" windowWidth="28800" windowHeight="12225" tabRatio="500" xr2:uid="{00000000-000D-0000-FFFF-FFFF00000000}"/>
  </bookViews>
  <sheets>
    <sheet name="2022" sheetId="1" r:id="rId1"/>
  </sheets>
  <calcPr calcId="179021"/>
</workbook>
</file>

<file path=xl/calcChain.xml><?xml version="1.0" encoding="utf-8"?>
<calcChain xmlns="http://schemas.openxmlformats.org/spreadsheetml/2006/main">
  <c r="N21" i="1" l="1"/>
  <c r="O297" i="1"/>
  <c r="O312" i="1"/>
  <c r="O308" i="1"/>
  <c r="O307" i="1"/>
  <c r="O296" i="1"/>
  <c r="O292" i="1"/>
  <c r="O291" i="1"/>
  <c r="O288" i="1"/>
  <c r="O285" i="1"/>
  <c r="O284" i="1"/>
  <c r="O311" i="1"/>
  <c r="O294" i="1" l="1"/>
  <c r="O310" i="1"/>
  <c r="O295" i="1"/>
  <c r="O283" i="1"/>
  <c r="O289" i="1" l="1"/>
  <c r="O290" i="1"/>
  <c r="O282" i="1"/>
  <c r="O305" i="1"/>
  <c r="O306" i="1"/>
  <c r="O286" i="1"/>
  <c r="O287" i="1"/>
  <c r="O304" i="1" l="1"/>
  <c r="O303" i="1"/>
  <c r="O293" i="1"/>
  <c r="O281" i="1"/>
  <c r="O309" i="1"/>
  <c r="O279" i="1" l="1"/>
  <c r="O280" i="1"/>
</calcChain>
</file>

<file path=xl/sharedStrings.xml><?xml version="1.0" encoding="utf-8"?>
<sst xmlns="http://schemas.openxmlformats.org/spreadsheetml/2006/main" count="567" uniqueCount="223">
  <si>
    <t>POSEBNI DIO PRORAČUNA</t>
  </si>
  <si>
    <t>Ostvarenje</t>
  </si>
  <si>
    <t>za razdoblje od 1.1.2022 do 31.12.2022</t>
  </si>
  <si>
    <t>SVEUKUPNO</t>
  </si>
  <si>
    <t>Razdjel</t>
  </si>
  <si>
    <t>011</t>
  </si>
  <si>
    <t>UPRAVNI ODJEL ZA OBRAZOVANJE I MLADE</t>
  </si>
  <si>
    <t>Glava</t>
  </si>
  <si>
    <t>01102</t>
  </si>
  <si>
    <t>USTANOVE U ŠKOLSTVU</t>
  </si>
  <si>
    <t>Izvor financ.</t>
  </si>
  <si>
    <t>11 OPĆI PRIHODI I PRIMICI - ŽUPANIJSKI PRORAČUN</t>
  </si>
  <si>
    <t>111 OPĆI PRIHODI I PRIMICI - ŽUPANIJSKI PRORAČUN</t>
  </si>
  <si>
    <t>12 OPĆI PRIHODI I PRIMICI - DECENTRALIZACIJA</t>
  </si>
  <si>
    <t>121 OPĆI PRIHODI I PRIMICI - DECENTRALIZACIJA - OSNOVNO ŠKOLSTVO</t>
  </si>
  <si>
    <t>32 VLASTITI PRIHODI - PRORAČUNSKI KORISNICI</t>
  </si>
  <si>
    <t>3210 VLASTITI PRIHODI - PRORAČUNSKI KORISNICI</t>
  </si>
  <si>
    <t>49 PRIHODI ZA POSEBNE NAMJENE - OSTALO</t>
  </si>
  <si>
    <t>4910 PRIHODI ZA POSEBNE NAMJENE -  KORISNICI</t>
  </si>
  <si>
    <t>52 POMOĆI - ŽUPANIJSKI PRORAČUN - EU PROJEKTI</t>
  </si>
  <si>
    <t>5212 POMOĆI - ŽUPANIJSKI PRORAČUN - SHEMA VOĆE. POVRĆE I MLIJEKO</t>
  </si>
  <si>
    <t>526 POMOĆI - ŽUPANIJSKI PRORAČUN - EU PROJEKTI - UČIMO ZAJEDNO</t>
  </si>
  <si>
    <t>527 POMOĆI - ŽUPANIJSKI PRORAČUN - EU PROJEKTI - VRIJEME JE ZA ŠKOLSKI OBROK</t>
  </si>
  <si>
    <t>54 POMOĆI - KORISNICI</t>
  </si>
  <si>
    <t>5410 POMOĆI - KORISNICI</t>
  </si>
  <si>
    <t>72 PRIHODI OD PRODAJE PROIZVEDENE DUGOTRAJNE IMOVINE</t>
  </si>
  <si>
    <t>7210 PRIHODI OD NEFINANCIJSKE IMOVINE I NADOKNADE ŠTETA S OSNOVA OSIGURANJA-KORISNICI</t>
  </si>
  <si>
    <t>Program</t>
  </si>
  <si>
    <t>1207 RAZVOJ ODGOJNO-OBRAZOVNOG SUSTAVA</t>
  </si>
  <si>
    <t>95,38</t>
  </si>
  <si>
    <t xml:space="preserve">Kapitalni </t>
  </si>
  <si>
    <t>K1207 17 SUFINANCIRANJE OBAVEZNE ŠKOLSKE LEKTIRE U OSNOVNIM I SREDNJIM ŠKOLAMA</t>
  </si>
  <si>
    <t>100,00</t>
  </si>
  <si>
    <t>Korisnik</t>
  </si>
  <si>
    <t>Funk. klas.</t>
  </si>
  <si>
    <t>0912  Osnovno obrazovanje</t>
  </si>
  <si>
    <t>4</t>
  </si>
  <si>
    <t>Rashodi za nabavu nefinancijske imovine</t>
  </si>
  <si>
    <t>42</t>
  </si>
  <si>
    <t>Rashodi za nabavu proizvedene dugotrajne imovine</t>
  </si>
  <si>
    <t>424</t>
  </si>
  <si>
    <t>Knjige, umjetnička djela i ostale izložbene vrijednosti</t>
  </si>
  <si>
    <t>4241</t>
  </si>
  <si>
    <t>Knjige</t>
  </si>
  <si>
    <t xml:space="preserve">Tekući </t>
  </si>
  <si>
    <t>T1207 10 ŠKOLSKI OBROK ZA SVE</t>
  </si>
  <si>
    <t>3</t>
  </si>
  <si>
    <t>Rashodi poslovanja</t>
  </si>
  <si>
    <t>32</t>
  </si>
  <si>
    <t>Materijalni rashodi</t>
  </si>
  <si>
    <t>322</t>
  </si>
  <si>
    <t>Rashodi za materijal i energiju</t>
  </si>
  <si>
    <t>3222</t>
  </si>
  <si>
    <t>Materijal i sirovine</t>
  </si>
  <si>
    <t>T1207 31 EU PROJEKTI - UČIMO ZAJEDNO</t>
  </si>
  <si>
    <t>86,33</t>
  </si>
  <si>
    <t>321</t>
  </si>
  <si>
    <t>Naknade troškova zaposlenima</t>
  </si>
  <si>
    <t>3212</t>
  </si>
  <si>
    <t>Naknade za prijevoz, za rad na terenu i odvojeni život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</si>
  <si>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</si>
  <si>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</si>
  <si>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</si>
  <si>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</si>
  <si>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</si>
  <si>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</si>
  <si>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</si>
  <si>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</si>
  <si>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</si>
  <si>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</si>
  <si>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</si>
  <si>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</si>
  <si>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</si>
  <si>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0,00</t>
  </si>
  <si>
    <t>3211</t>
  </si>
  <si>
    <t>Službena putovanja</t>
  </si>
  <si>
    <t>323</t>
  </si>
  <si>
    <t>Rashodi za usluge</t>
  </si>
  <si>
    <t>3237</t>
  </si>
  <si>
    <t>Intelektualne i osobne usluge</t>
  </si>
  <si>
    <t>329</t>
  </si>
  <si>
    <t>Ostali nespomenuti rashodi poslovanja</t>
  </si>
  <si>
    <t>3293</t>
  </si>
  <si>
    <t>Reprezentacija</t>
  </si>
  <si>
    <t>T1207 20 SHEMA - VOĆE, POVRĆE I MLIJEKO</t>
  </si>
  <si>
    <t>T1207 28 EU PROJEKTI - VRIJEME JE ZA ŠKOLSKI OBROK</t>
  </si>
  <si>
    <t>7006 FINANCIRANJE OSNOVNOG ŠKOLSTVA PREMA MINIMALNOM STANDARDU</t>
  </si>
  <si>
    <t>99,98</t>
  </si>
  <si>
    <t>K7006 06 IZGRADNJA, REKONSTRUKCIJA I OPREMANJE OBJEKATA OSNOVNOG ŠKOLSTVA</t>
  </si>
  <si>
    <t>99,91</t>
  </si>
  <si>
    <t>422</t>
  </si>
  <si>
    <t>Postrojenja i oprema</t>
  </si>
  <si>
    <t>4227</t>
  </si>
  <si>
    <t>Uređaji, strojevi i oprema za ostale namjene</t>
  </si>
  <si>
    <t>K7006 07 PLANSKO I HITNO ODRŽAVANJE OBJEKATA I OPREME OSNOVNOG ŠKOLSTVA</t>
  </si>
  <si>
    <t>3232</t>
  </si>
  <si>
    <t>Usluge tekućeg i investicijskog održavanja</t>
  </si>
  <si>
    <t>Aktivnost</t>
  </si>
  <si>
    <t>A7006 04 FINANCIRANJE OPĆIH TROŠKOVA OSNOVNOG ŠKOLSTVA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</si>
  <si>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</si>
  <si>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</si>
  <si>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</si>
  <si>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</si>
  <si>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</si>
  <si>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</si>
  <si>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</si>
  <si>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</si>
  <si>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</si>
  <si>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</si>
  <si>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</si>
  <si>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</si>
  <si>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</si>
  <si>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</si>
  <si>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</si>
  <si>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</si>
  <si>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</si>
  <si>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</si>
  <si>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</si>
  <si>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</si>
  <si>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</si>
  <si>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</si>
  <si>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</si>
  <si>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</si>
  <si>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</si>
  <si>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</si>
  <si>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3294</t>
  </si>
  <si>
    <t>Članarine i norme</t>
  </si>
  <si>
    <t>3295</t>
  </si>
  <si>
    <t>Pristojbe i naknade</t>
  </si>
  <si>
    <t>3299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</si>
  <si>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</si>
  <si>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</si>
  <si>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</si>
  <si>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</si>
  <si>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</si>
  <si>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</si>
  <si>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A7006 05 FINANCIRANJE STVARNIH TROŠKOVA OSNOVNOG ŠKOLSTVA</t>
  </si>
  <si>
    <t>7011 FINANCIRANJE ŠKOLSTVA IZVAN ŽUPANIJSKOG PRORAČUNA</t>
  </si>
  <si>
    <t>A7011 01 VLASTITI PRIHODI - OSNOVNO ŠKOLSTVO</t>
  </si>
  <si>
    <t>3133</t>
  </si>
  <si>
    <t>Doprinosi za obvezno osiguranje u slučaju nezaposlenosti</t>
  </si>
  <si>
    <t>3296</t>
  </si>
  <si>
    <t>Troškovi sudskih postupaka</t>
  </si>
  <si>
    <t>Financijski rashodi</t>
  </si>
  <si>
    <t>Ostali financijski rashodi</t>
  </si>
  <si>
    <t>Zatezne kamate</t>
  </si>
  <si>
    <t>GODIŠNJI IZVJEŠTAJ O IZVRŠENJU FINANCIJSKOG PLANA</t>
  </si>
  <si>
    <t>I. OPĆI DIO</t>
  </si>
  <si>
    <t>Članak 1.</t>
  </si>
  <si>
    <t>TABLICA 1.</t>
  </si>
  <si>
    <t>A. RAČUN PRIHODA I RASHODA</t>
  </si>
  <si>
    <t>Prihodi poslovanja</t>
  </si>
  <si>
    <t>Prihodi od prodaje nefinancijske imovine</t>
  </si>
  <si>
    <t>Opis</t>
  </si>
  <si>
    <t>Izvorni plan za 2022. godinu</t>
  </si>
  <si>
    <t>Ostvarenje / Izvršenje u 2022.</t>
  </si>
  <si>
    <t>Indeks 4=3/2*100</t>
  </si>
  <si>
    <t>POZICIJA</t>
  </si>
  <si>
    <t>RAČUN PRIHODA/ PRIMITKA</t>
  </si>
  <si>
    <t>NAZIV RAČUNA</t>
  </si>
  <si>
    <t>IZVORNI  PLAN 2022.</t>
  </si>
  <si>
    <t>OSTVARENJE/ IZVRŠENJE 2022.</t>
  </si>
  <si>
    <t>INDEKS 4=3/2*100</t>
  </si>
  <si>
    <t/>
  </si>
  <si>
    <t>SVEUKUPNO PRIHODI</t>
  </si>
  <si>
    <t xml:space="preserve">Izvor </t>
  </si>
  <si>
    <t>1.</t>
  </si>
  <si>
    <t>OPĆI PRIHODI I PRIMICI</t>
  </si>
  <si>
    <t>1.1.</t>
  </si>
  <si>
    <t>1.1.1.</t>
  </si>
  <si>
    <t>1.1.2.</t>
  </si>
  <si>
    <t>1.2.</t>
  </si>
  <si>
    <t>Decentralizirana funkcija-osnovno školstvo</t>
  </si>
  <si>
    <t>Ulaganje u objekte osnovnih škola</t>
  </si>
  <si>
    <t>2.</t>
  </si>
  <si>
    <t>VLASTITI PRIHODI</t>
  </si>
  <si>
    <t>661</t>
  </si>
  <si>
    <t>Prihodi od prodaje proizvoda i robe te pruženih usluga</t>
  </si>
  <si>
    <t>3.</t>
  </si>
  <si>
    <t>POMOĆI</t>
  </si>
  <si>
    <t>Tekuće pomoći iz državnog proračuna</t>
  </si>
  <si>
    <t>636</t>
  </si>
  <si>
    <t>Pomoći pr.kor.iz pr.koji im nije nadležan-plaća MZO</t>
  </si>
  <si>
    <t>Pomoći pr.kor.iz pr.koji im nije nadležan</t>
  </si>
  <si>
    <t>5.</t>
  </si>
  <si>
    <t>5.1.</t>
  </si>
  <si>
    <t>Prihodi od prodaje građevinskih objekata</t>
  </si>
  <si>
    <t xml:space="preserve">Prihodi iz nadležnog proračuna za financiranje redovne djalatnosti pror.kor.     </t>
  </si>
  <si>
    <t>Shema voća i mlijeka, Vrijeme je za šk. obrok, Učimo zajedno 6</t>
  </si>
  <si>
    <t>526,527,521</t>
  </si>
  <si>
    <t>12 OPĆI PRIHODI I PRIMICI - DECENTRALIZACIJA(opći+stvarni+hitne intervencije)</t>
  </si>
  <si>
    <t>11 OPĆI PRIHODI I PRIMICI - ŽUPANIJSKI PRORAČUN (Šk. obrok za sve + Učimo zajedno 6 - prijevoz)</t>
  </si>
  <si>
    <t xml:space="preserve"> 11 OPĆI PRIHODI I PRIMICI - ŽUPANIJSKI PRORAČUN (lektira OBŽ)</t>
  </si>
  <si>
    <t>32 - Vlastiti prihodi- PRORAČUNSKI KORISNICI</t>
  </si>
  <si>
    <t>Prihodi od prodaje proizv. i robe te pruženih usl. ( zakup zemljišta+najam dvorane)</t>
  </si>
  <si>
    <t>Tekuće i kapitalne pomoći proračunskim korisnicima iz proračuna koji im nije nadležan - MZO</t>
  </si>
  <si>
    <t xml:space="preserve">72 - PRIHODI OD PRODAJE PROIZVEDENE DUGOTRAJNE IMOVINE </t>
  </si>
  <si>
    <t>Prihodi od prodaje proizvedene dugotrajne imovine</t>
  </si>
  <si>
    <t>Poslovni objekti</t>
  </si>
  <si>
    <t>54 - POMOĆI - KORISNICI</t>
  </si>
  <si>
    <t>Ostali nespomenuti prihodi (Kuhinja djelatinici,štete, natjecanja, HCK)</t>
  </si>
  <si>
    <t>Opći prihodi i primici</t>
  </si>
  <si>
    <t>Opći prihodi</t>
  </si>
  <si>
    <t>2.1.</t>
  </si>
  <si>
    <t>B. RAČUN RASHODA I IZDATAKA</t>
  </si>
  <si>
    <t>C. RAČUN PRIHODA I PRIMITAKA</t>
  </si>
  <si>
    <t>Saldo podračuna na dan 31.12.2022. -</t>
  </si>
  <si>
    <t>Članak 2.</t>
  </si>
  <si>
    <t>i bit će objavljen na internetskoj stranici škole u roku 8 dana od propisanog roka za njegovo podnošenje.</t>
  </si>
  <si>
    <t xml:space="preserve">Temeljem Zakona o proračunu, čl.86 i Pravilnika o polugodišnjem i godišnjem izvršenju proračuna (NN br. 24/2013., 102/2017., 1/2020., 147/2020. dajemo izvještaj o izvršenju financijskog plana za 2022. godinu kako slijedi: </t>
  </si>
  <si>
    <t>OSNOVNE ŠKOLE GORJANI ZA 2022. GODINU</t>
  </si>
  <si>
    <t>Financijski plan Osnovne škole Gorjani za 2022. godinu ostvaren je kako slijedi:</t>
  </si>
  <si>
    <t xml:space="preserve"> - Višak/manjak - Osnovna škola Gorjani</t>
  </si>
  <si>
    <t>OŠ GORJANI, GORJANI</t>
  </si>
  <si>
    <t>Sportska i glazbena oprema</t>
  </si>
  <si>
    <t>Bankarske usluge i usluge platnog prometa</t>
  </si>
  <si>
    <t>Rashodi za nabavu neproizvedene dugot. Imovine</t>
  </si>
  <si>
    <t>Nematerijalna imovina</t>
  </si>
  <si>
    <t>Licence</t>
  </si>
  <si>
    <t>Instrumenti, uređaji i strojevi</t>
  </si>
  <si>
    <t>3.1.</t>
  </si>
  <si>
    <t>3.1.1.</t>
  </si>
  <si>
    <t>Godišnji izvještaj o izvršenju financijskog plana Osnovne škole Gorjani, Gorjani za 2022. stupa na snagu danom usvajanja na sjednici Školskog 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</si>
</sst>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;\-#,##0.00;0.00"/>
    <numFmt numFmtId="165" formatCode="[$-1041A]#,##0.00;\-\ #,##0.00"/>
  </numFmts>
  <fonts count="22" x14ac:knownFonts="1">
    <font>
      <sz val="10"/>
      <color indexed="9"/>
      <name val="ARIAL"/>
      <charset val="1"/>
    </font>
    <font>
      <sz val="10"/>
      <color indexed="9"/>
      <name val="Arial"/>
      <family val="2"/>
      <charset val="238"/>
    </font>
    <font>
      <b/>
      <sz val="2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9"/>
      <name val="ARIAL"/>
      <charset val="1"/>
    </font>
  </fonts>
  <fills count="23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10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theme="4" tint="0.59999389629810485"/>
        <bgColor indexed="10"/>
      </patternFill>
    </fill>
    <fill>
      <patternFill patternType="solid">
        <fgColor rgb="FF00B0F0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696969"/>
      </patternFill>
    </fill>
    <fill>
      <patternFill patternType="solid">
        <fgColor rgb="FF92CDDC"/>
        <bgColor rgb="FFFEDE01"/>
      </patternFill>
    </fill>
    <fill>
      <patternFill patternType="solid">
        <fgColor rgb="FFB7DEE8"/>
        <bgColor rgb="FFFFEE75"/>
      </patternFill>
    </fill>
    <fill>
      <patternFill patternType="solid">
        <fgColor rgb="FFDAEEF3"/>
        <bgColor rgb="FFFFFF97"/>
      </patternFill>
    </fill>
    <fill>
      <patternFill patternType="solid">
        <fgColor rgb="FFFFFFFF"/>
        <bgColor rgb="FFFFFF97"/>
      </patternFill>
    </fill>
    <fill>
      <patternFill patternType="solid">
        <fgColor theme="4" tint="0.79998168889431442"/>
        <bgColor rgb="FFFEDE0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0" fontId="1" fillId="0" borderId="0">
      <alignment vertical="top"/>
    </xf>
    <xf numFmtId="0" fontId="14" fillId="14" borderId="0" applyNumberFormat="0" applyBorder="0" applyAlignment="0" applyProtection="0"/>
    <xf numFmtId="0" fontId="15" fillId="0" borderId="0"/>
    <xf numFmtId="44" fontId="21" fillId="0" borderId="0" applyFont="0" applyFill="0" applyBorder="0" applyAlignment="0" applyProtection="0"/>
  </cellStyleXfs>
  <cellXfs count="204">
    <xf numFmtId="0" fontId="0" fillId="2" borderId="0" xfId="0" applyFill="1">
      <alignment vertical="top"/>
    </xf>
    <xf numFmtId="0" fontId="9" fillId="2" borderId="0" xfId="0" applyFont="1" applyFill="1">
      <alignment vertical="top"/>
    </xf>
    <xf numFmtId="0" fontId="10" fillId="2" borderId="0" xfId="0" applyFont="1" applyFill="1">
      <alignment vertical="top"/>
    </xf>
    <xf numFmtId="0" fontId="0" fillId="2" borderId="1" xfId="0" applyFill="1" applyBorder="1">
      <alignment vertical="top"/>
    </xf>
    <xf numFmtId="0" fontId="0" fillId="2" borderId="0" xfId="0" applyFill="1" applyBorder="1">
      <alignment vertical="top"/>
    </xf>
    <xf numFmtId="0" fontId="10" fillId="2" borderId="0" xfId="0" applyFont="1" applyFill="1" applyBorder="1">
      <alignment vertical="top"/>
    </xf>
    <xf numFmtId="0" fontId="10" fillId="2" borderId="0" xfId="0" applyFont="1" applyFill="1" applyBorder="1" applyAlignment="1">
      <alignment horizontal="left" vertical="top"/>
    </xf>
    <xf numFmtId="0" fontId="0" fillId="0" borderId="0" xfId="1" applyFont="1" applyFill="1">
      <alignment vertical="top"/>
    </xf>
    <xf numFmtId="0" fontId="12" fillId="0" borderId="0" xfId="1" applyFont="1" applyFill="1">
      <alignment vertical="top"/>
    </xf>
    <xf numFmtId="0" fontId="16" fillId="0" borderId="1" xfId="3" applyNumberFormat="1" applyFont="1" applyFill="1" applyBorder="1" applyAlignment="1">
      <alignment vertical="center" wrapText="1" readingOrder="1"/>
    </xf>
    <xf numFmtId="0" fontId="18" fillId="16" borderId="1" xfId="3" applyNumberFormat="1" applyFont="1" applyFill="1" applyBorder="1" applyAlignment="1">
      <alignment horizontal="left" vertical="center" wrapText="1" readingOrder="1"/>
    </xf>
    <xf numFmtId="0" fontId="17" fillId="17" borderId="1" xfId="3" applyNumberFormat="1" applyFont="1" applyFill="1" applyBorder="1" applyAlignment="1">
      <alignment horizontal="left" vertical="center" wrapText="1" readingOrder="1"/>
    </xf>
    <xf numFmtId="0" fontId="17" fillId="18" borderId="1" xfId="3" applyNumberFormat="1" applyFont="1" applyFill="1" applyBorder="1" applyAlignment="1">
      <alignment horizontal="left" vertical="center" wrapText="1" readingOrder="1"/>
    </xf>
    <xf numFmtId="0" fontId="17" fillId="19" borderId="1" xfId="3" applyNumberFormat="1" applyFont="1" applyFill="1" applyBorder="1" applyAlignment="1">
      <alignment horizontal="left" vertical="center" wrapText="1" readingOrder="1"/>
    </xf>
    <xf numFmtId="0" fontId="17" fillId="20" borderId="1" xfId="3" applyNumberFormat="1" applyFont="1" applyFill="1" applyBorder="1" applyAlignment="1">
      <alignment horizontal="left" vertical="center" wrapText="1" readingOrder="1"/>
    </xf>
    <xf numFmtId="0" fontId="16" fillId="20" borderId="1" xfId="3" applyNumberFormat="1" applyFont="1" applyFill="1" applyBorder="1" applyAlignment="1">
      <alignment horizontal="left" vertical="center" wrapText="1" readingOrder="1"/>
    </xf>
    <xf numFmtId="0" fontId="17" fillId="0" borderId="1" xfId="3" applyNumberFormat="1" applyFont="1" applyFill="1" applyBorder="1" applyAlignment="1">
      <alignment horizontal="left" vertical="center" wrapText="1" readingOrder="1"/>
    </xf>
    <xf numFmtId="0" fontId="16" fillId="0" borderId="1" xfId="3" applyNumberFormat="1" applyFont="1" applyFill="1" applyBorder="1" applyAlignment="1">
      <alignment horizontal="left" vertical="center" wrapText="1" readingOrder="1"/>
    </xf>
    <xf numFmtId="0" fontId="20" fillId="0" borderId="1" xfId="3" applyNumberFormat="1" applyFont="1" applyFill="1" applyBorder="1" applyAlignment="1">
      <alignment horizontal="left" vertical="center" wrapText="1" readingOrder="1"/>
    </xf>
    <xf numFmtId="0" fontId="19" fillId="0" borderId="1" xfId="3" applyNumberFormat="1" applyFont="1" applyFill="1" applyBorder="1" applyAlignment="1">
      <alignment horizontal="left" vertical="center" wrapText="1" readingOrder="1"/>
    </xf>
    <xf numFmtId="0" fontId="17" fillId="18" borderId="5" xfId="3" applyNumberFormat="1" applyFont="1" applyFill="1" applyBorder="1" applyAlignment="1">
      <alignment horizontal="left" vertical="center" wrapText="1" readingOrder="1"/>
    </xf>
    <xf numFmtId="0" fontId="0" fillId="9" borderId="1" xfId="0" applyFill="1" applyBorder="1">
      <alignment vertical="top"/>
    </xf>
    <xf numFmtId="0" fontId="11" fillId="8" borderId="1" xfId="1" applyFont="1" applyFill="1" applyBorder="1" applyAlignment="1">
      <alignment horizontal="right" vertical="top" wrapText="1" readingOrder="1"/>
    </xf>
    <xf numFmtId="0" fontId="13" fillId="7" borderId="1" xfId="1" applyFont="1" applyFill="1" applyBorder="1" applyAlignment="1">
      <alignment horizontal="left" vertical="top" wrapText="1" readingOrder="1"/>
    </xf>
    <xf numFmtId="0" fontId="11" fillId="8" borderId="1" xfId="1" applyFont="1" applyFill="1" applyBorder="1" applyAlignment="1">
      <alignment vertical="top" wrapText="1" readingOrder="1"/>
    </xf>
    <xf numFmtId="0" fontId="13" fillId="7" borderId="1" xfId="1" applyFont="1" applyFill="1" applyBorder="1" applyAlignment="1">
      <alignment vertical="top" wrapText="1" readingOrder="1"/>
    </xf>
    <xf numFmtId="0" fontId="0" fillId="9" borderId="1" xfId="0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12" fillId="0" borderId="0" xfId="1" applyFont="1" applyFill="1" applyBorder="1">
      <alignment vertical="top"/>
    </xf>
    <xf numFmtId="0" fontId="11" fillId="0" borderId="0" xfId="1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 wrapText="1" readingOrder="1"/>
    </xf>
    <xf numFmtId="4" fontId="0" fillId="2" borderId="1" xfId="4" applyNumberFormat="1" applyFont="1" applyFill="1" applyBorder="1" applyAlignment="1">
      <alignment vertical="top"/>
    </xf>
    <xf numFmtId="16" fontId="17" fillId="18" borderId="5" xfId="3" applyNumberFormat="1" applyFont="1" applyFill="1" applyBorder="1" applyAlignment="1">
      <alignment horizontal="left" vertical="center" wrapText="1" readingOrder="1"/>
    </xf>
    <xf numFmtId="4" fontId="1" fillId="2" borderId="1" xfId="4" applyNumberFormat="1" applyFont="1" applyFill="1" applyBorder="1" applyAlignment="1">
      <alignment vertical="top"/>
    </xf>
    <xf numFmtId="4" fontId="0" fillId="2" borderId="1" xfId="0" applyNumberFormat="1" applyFill="1" applyBorder="1">
      <alignment vertical="top"/>
    </xf>
    <xf numFmtId="0" fontId="1" fillId="2" borderId="0" xfId="0" applyFont="1" applyFill="1">
      <alignment vertical="top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9" borderId="2" xfId="0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165" fontId="17" fillId="20" borderId="2" xfId="3" applyNumberFormat="1" applyFont="1" applyFill="1" applyBorder="1" applyAlignment="1">
      <alignment horizontal="center" vertical="center" wrapText="1" readingOrder="1"/>
    </xf>
    <xf numFmtId="165" fontId="17" fillId="20" borderId="4" xfId="3" applyNumberFormat="1" applyFont="1" applyFill="1" applyBorder="1" applyAlignment="1">
      <alignment horizontal="center" vertical="center" wrapText="1" readingOrder="1"/>
    </xf>
    <xf numFmtId="164" fontId="8" fillId="3" borderId="1" xfId="1" applyNumberFormat="1" applyFont="1" applyFill="1" applyBorder="1" applyAlignment="1">
      <alignment horizontal="right" vertical="top"/>
    </xf>
    <xf numFmtId="0" fontId="8" fillId="3" borderId="1" xfId="1" applyFont="1" applyFill="1" applyBorder="1" applyAlignment="1">
      <alignment horizontal="right" vertical="top" wrapText="1" readingOrder="1"/>
    </xf>
    <xf numFmtId="0" fontId="5" fillId="3" borderId="1" xfId="1" applyFont="1" applyFill="1" applyBorder="1" applyAlignment="1">
      <alignment horizontal="left" vertical="top" wrapText="1" readingOrder="1"/>
    </xf>
    <xf numFmtId="164" fontId="5" fillId="3" borderId="1" xfId="1" applyNumberFormat="1" applyFont="1" applyFill="1" applyBorder="1" applyAlignment="1">
      <alignment horizontal="right" vertical="top"/>
    </xf>
    <xf numFmtId="164" fontId="5" fillId="11" borderId="1" xfId="1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/>
    </xf>
    <xf numFmtId="0" fontId="8" fillId="3" borderId="1" xfId="1" applyFont="1" applyFill="1" applyBorder="1" applyAlignment="1">
      <alignment horizontal="left" vertical="top" wrapText="1" readingOrder="1"/>
    </xf>
    <xf numFmtId="0" fontId="9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11" borderId="1" xfId="1" applyFont="1" applyFill="1" applyBorder="1" applyAlignment="1">
      <alignment horizontal="left" vertical="top" wrapText="1" readingOrder="1"/>
    </xf>
    <xf numFmtId="0" fontId="5" fillId="11" borderId="1" xfId="1" applyFont="1" applyFill="1" applyBorder="1" applyAlignment="1">
      <alignment horizontal="right" vertical="top" wrapText="1" readingOrder="1"/>
    </xf>
    <xf numFmtId="0" fontId="5" fillId="12" borderId="1" xfId="1" applyFont="1" applyFill="1" applyBorder="1" applyAlignment="1">
      <alignment horizontal="left" vertical="top" wrapText="1" readingOrder="1"/>
    </xf>
    <xf numFmtId="0" fontId="5" fillId="9" borderId="2" xfId="0" applyFont="1" applyFill="1" applyBorder="1" applyAlignment="1">
      <alignment horizontal="left" vertical="top"/>
    </xf>
    <xf numFmtId="0" fontId="5" fillId="9" borderId="3" xfId="0" applyFont="1" applyFill="1" applyBorder="1" applyAlignment="1">
      <alignment horizontal="left" vertical="top"/>
    </xf>
    <xf numFmtId="0" fontId="5" fillId="9" borderId="4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5" fillId="12" borderId="1" xfId="1" applyNumberFormat="1" applyFont="1" applyFill="1" applyBorder="1" applyAlignment="1">
      <alignment horizontal="right" vertical="top"/>
    </xf>
    <xf numFmtId="0" fontId="5" fillId="12" borderId="1" xfId="1" applyFont="1" applyFill="1" applyBorder="1" applyAlignment="1">
      <alignment horizontal="right" vertical="top" wrapText="1" readingOrder="1"/>
    </xf>
    <xf numFmtId="0" fontId="5" fillId="3" borderId="1" xfId="1" applyFont="1" applyFill="1" applyBorder="1" applyAlignment="1">
      <alignment horizontal="right" vertical="top" wrapText="1" readingOrder="1"/>
    </xf>
    <xf numFmtId="0" fontId="6" fillId="8" borderId="1" xfId="1" applyFont="1" applyFill="1" applyBorder="1" applyAlignment="1">
      <alignment horizontal="left" vertical="top" wrapText="1" readingOrder="1"/>
    </xf>
    <xf numFmtId="164" fontId="6" fillId="8" borderId="1" xfId="1" applyNumberFormat="1" applyFont="1" applyFill="1" applyBorder="1" applyAlignment="1">
      <alignment horizontal="right" vertical="top"/>
    </xf>
    <xf numFmtId="0" fontId="6" fillId="8" borderId="1" xfId="1" applyFont="1" applyFill="1" applyBorder="1" applyAlignment="1">
      <alignment horizontal="right" vertical="top" wrapText="1" readingOrder="1"/>
    </xf>
    <xf numFmtId="0" fontId="5" fillId="10" borderId="1" xfId="1" applyFont="1" applyFill="1" applyBorder="1" applyAlignment="1">
      <alignment horizontal="left" vertical="top" wrapText="1" readingOrder="1"/>
    </xf>
    <xf numFmtId="0" fontId="7" fillId="10" borderId="1" xfId="1" applyFont="1" applyFill="1" applyBorder="1" applyAlignment="1">
      <alignment horizontal="left" vertical="top" wrapText="1" readingOrder="1"/>
    </xf>
    <xf numFmtId="164" fontId="7" fillId="10" borderId="1" xfId="1" applyNumberFormat="1" applyFont="1" applyFill="1" applyBorder="1" applyAlignment="1">
      <alignment horizontal="right" vertical="top"/>
    </xf>
    <xf numFmtId="0" fontId="7" fillId="10" borderId="1" xfId="1" applyFont="1" applyFill="1" applyBorder="1" applyAlignment="1">
      <alignment horizontal="right" vertical="top" wrapText="1" readingOrder="1"/>
    </xf>
    <xf numFmtId="0" fontId="6" fillId="13" borderId="1" xfId="1" applyFont="1" applyFill="1" applyBorder="1" applyAlignment="1">
      <alignment horizontal="left" vertical="top" wrapText="1" readingOrder="1"/>
    </xf>
    <xf numFmtId="164" fontId="6" fillId="13" borderId="1" xfId="1" applyNumberFormat="1" applyFont="1" applyFill="1" applyBorder="1" applyAlignment="1">
      <alignment horizontal="right" vertical="top"/>
    </xf>
    <xf numFmtId="0" fontId="6" fillId="13" borderId="1" xfId="1" applyFont="1" applyFill="1" applyBorder="1" applyAlignment="1">
      <alignment horizontal="right" vertical="top" wrapText="1" readingOrder="1"/>
    </xf>
    <xf numFmtId="0" fontId="8" fillId="3" borderId="2" xfId="1" applyFont="1" applyFill="1" applyBorder="1" applyAlignment="1">
      <alignment horizontal="left" vertical="top" wrapText="1" readingOrder="1"/>
    </xf>
    <xf numFmtId="0" fontId="8" fillId="3" borderId="4" xfId="1" applyFont="1" applyFill="1" applyBorder="1" applyAlignment="1">
      <alignment horizontal="left" vertical="top" wrapText="1" readingOrder="1"/>
    </xf>
    <xf numFmtId="0" fontId="1" fillId="3" borderId="2" xfId="1" applyFont="1" applyFill="1" applyBorder="1" applyAlignment="1">
      <alignment horizontal="left" vertical="top" wrapText="1" readingOrder="1"/>
    </xf>
    <xf numFmtId="0" fontId="8" fillId="3" borderId="3" xfId="1" applyFont="1" applyFill="1" applyBorder="1" applyAlignment="1">
      <alignment horizontal="left" vertical="top" wrapText="1" readingOrder="1"/>
    </xf>
    <xf numFmtId="164" fontId="8" fillId="3" borderId="2" xfId="1" applyNumberFormat="1" applyFont="1" applyFill="1" applyBorder="1" applyAlignment="1">
      <alignment horizontal="right" vertical="top"/>
    </xf>
    <xf numFmtId="164" fontId="8" fillId="3" borderId="3" xfId="1" applyNumberFormat="1" applyFont="1" applyFill="1" applyBorder="1" applyAlignment="1">
      <alignment horizontal="right" vertical="top"/>
    </xf>
    <xf numFmtId="164" fontId="8" fillId="3" borderId="4" xfId="1" applyNumberFormat="1" applyFont="1" applyFill="1" applyBorder="1" applyAlignment="1">
      <alignment horizontal="right" vertical="top"/>
    </xf>
    <xf numFmtId="0" fontId="8" fillId="3" borderId="2" xfId="1" applyFont="1" applyFill="1" applyBorder="1" applyAlignment="1">
      <alignment horizontal="right" vertical="top" wrapText="1" readingOrder="1"/>
    </xf>
    <xf numFmtId="0" fontId="8" fillId="3" borderId="4" xfId="1" applyFont="1" applyFill="1" applyBorder="1" applyAlignment="1">
      <alignment horizontal="right" vertical="top" wrapText="1" readingOrder="1"/>
    </xf>
    <xf numFmtId="0" fontId="5" fillId="0" borderId="1" xfId="1" applyFont="1" applyFill="1" applyBorder="1" applyAlignment="1">
      <alignment horizontal="left" vertical="top" wrapText="1" readingOrder="1"/>
    </xf>
    <xf numFmtId="164" fontId="5" fillId="0" borderId="1" xfId="1" applyNumberFormat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right" vertical="top" wrapText="1" readingOrder="1"/>
    </xf>
    <xf numFmtId="0" fontId="1" fillId="3" borderId="1" xfId="1" applyFont="1" applyFill="1" applyBorder="1" applyAlignment="1">
      <alignment horizontal="left" vertical="top" wrapText="1" readingOrder="1"/>
    </xf>
    <xf numFmtId="0" fontId="1" fillId="3" borderId="3" xfId="1" applyFont="1" applyFill="1" applyBorder="1" applyAlignment="1">
      <alignment horizontal="left" vertical="top" wrapText="1" readingOrder="1"/>
    </xf>
    <xf numFmtId="0" fontId="1" fillId="3" borderId="4" xfId="1" applyFont="1" applyFill="1" applyBorder="1" applyAlignment="1">
      <alignment horizontal="left" vertical="top" wrapText="1" readingOrder="1"/>
    </xf>
    <xf numFmtId="0" fontId="5" fillId="4" borderId="1" xfId="1" applyFont="1" applyFill="1" applyBorder="1" applyAlignment="1">
      <alignment horizontal="left" vertical="top" wrapText="1" readingOrder="1"/>
    </xf>
    <xf numFmtId="164" fontId="5" fillId="4" borderId="1" xfId="1" applyNumberFormat="1" applyFont="1" applyFill="1" applyBorder="1" applyAlignment="1">
      <alignment horizontal="right" vertical="top"/>
    </xf>
    <xf numFmtId="0" fontId="6" fillId="5" borderId="1" xfId="1" applyFont="1" applyFill="1" applyBorder="1" applyAlignment="1">
      <alignment horizontal="left" vertical="top" wrapText="1" readingOrder="1"/>
    </xf>
    <xf numFmtId="164" fontId="6" fillId="5" borderId="1" xfId="1" applyNumberFormat="1" applyFont="1" applyFill="1" applyBorder="1" applyAlignment="1">
      <alignment horizontal="right" vertical="top"/>
    </xf>
    <xf numFmtId="0" fontId="6" fillId="5" borderId="1" xfId="1" applyFont="1" applyFill="1" applyBorder="1" applyAlignment="1">
      <alignment horizontal="right" vertical="top" wrapText="1" readingOrder="1"/>
    </xf>
    <xf numFmtId="0" fontId="13" fillId="0" borderId="1" xfId="1" applyFont="1" applyFill="1" applyBorder="1" applyAlignment="1">
      <alignment horizontal="left" vertical="top" wrapText="1" readingOrder="1"/>
    </xf>
    <xf numFmtId="164" fontId="13" fillId="0" borderId="1" xfId="1" applyNumberFormat="1" applyFont="1" applyFill="1" applyBorder="1" applyAlignment="1">
      <alignment horizontal="right" vertical="top"/>
    </xf>
    <xf numFmtId="0" fontId="13" fillId="0" borderId="1" xfId="1" applyFont="1" applyFill="1" applyBorder="1" applyAlignment="1">
      <alignment horizontal="right" vertical="top" wrapText="1" readingOrder="1"/>
    </xf>
    <xf numFmtId="164" fontId="11" fillId="8" borderId="1" xfId="1" applyNumberFormat="1" applyFont="1" applyFill="1" applyBorder="1" applyAlignment="1">
      <alignment horizontal="right" vertical="top"/>
    </xf>
    <xf numFmtId="0" fontId="13" fillId="7" borderId="1" xfId="1" applyFont="1" applyFill="1" applyBorder="1" applyAlignment="1">
      <alignment horizontal="right" vertical="top" wrapText="1" readingOrder="1"/>
    </xf>
    <xf numFmtId="0" fontId="13" fillId="7" borderId="1" xfId="1" applyFont="1" applyFill="1" applyBorder="1" applyAlignment="1">
      <alignment horizontal="left" vertical="top" wrapText="1" readingOrder="1"/>
    </xf>
    <xf numFmtId="164" fontId="13" fillId="7" borderId="1" xfId="1" applyNumberFormat="1" applyFont="1" applyFill="1" applyBorder="1" applyAlignment="1">
      <alignment horizontal="right" vertical="top"/>
    </xf>
    <xf numFmtId="0" fontId="2" fillId="3" borderId="0" xfId="1" applyFont="1" applyFill="1" applyAlignment="1">
      <alignment horizontal="center" vertical="top" wrapText="1" readingOrder="1"/>
    </xf>
    <xf numFmtId="0" fontId="3" fillId="3" borderId="0" xfId="1" applyFont="1" applyFill="1" applyAlignment="1">
      <alignment horizontal="center" vertical="top" wrapText="1" readingOrder="1"/>
    </xf>
    <xf numFmtId="0" fontId="4" fillId="6" borderId="1" xfId="1" applyFont="1" applyFill="1" applyBorder="1" applyAlignment="1">
      <alignment horizontal="left" vertical="top" wrapText="1" readingOrder="1"/>
    </xf>
    <xf numFmtId="164" fontId="4" fillId="6" borderId="1" xfId="1" applyNumberFormat="1" applyFont="1" applyFill="1" applyBorder="1" applyAlignment="1">
      <alignment horizontal="right" vertical="top"/>
    </xf>
    <xf numFmtId="0" fontId="4" fillId="6" borderId="1" xfId="1" applyFont="1" applyFill="1" applyBorder="1" applyAlignment="1">
      <alignment horizontal="right" vertical="top" wrapText="1" readingOrder="1"/>
    </xf>
    <xf numFmtId="0" fontId="11" fillId="8" borderId="1" xfId="1" applyFont="1" applyFill="1" applyBorder="1" applyAlignment="1">
      <alignment horizontal="center" vertical="top" wrapText="1" readingOrder="1"/>
    </xf>
    <xf numFmtId="0" fontId="17" fillId="0" borderId="2" xfId="3" applyNumberFormat="1" applyFont="1" applyFill="1" applyBorder="1" applyAlignment="1">
      <alignment horizontal="center" vertical="center" wrapText="1" readingOrder="1"/>
    </xf>
    <xf numFmtId="0" fontId="17" fillId="0" borderId="3" xfId="3" applyNumberFormat="1" applyFont="1" applyFill="1" applyBorder="1" applyAlignment="1">
      <alignment horizontal="center" vertical="center" wrapText="1" readingOrder="1"/>
    </xf>
    <xf numFmtId="0" fontId="17" fillId="0" borderId="4" xfId="3" applyNumberFormat="1" applyFont="1" applyFill="1" applyBorder="1" applyAlignment="1">
      <alignment horizontal="center" vertical="center" wrapText="1" readingOrder="1"/>
    </xf>
    <xf numFmtId="0" fontId="18" fillId="16" borderId="2" xfId="3" applyNumberFormat="1" applyFont="1" applyFill="1" applyBorder="1" applyAlignment="1">
      <alignment horizontal="left" vertical="center" wrapText="1" readingOrder="1"/>
    </xf>
    <xf numFmtId="0" fontId="18" fillId="16" borderId="3" xfId="3" applyNumberFormat="1" applyFont="1" applyFill="1" applyBorder="1" applyAlignment="1">
      <alignment horizontal="left" vertical="center" wrapText="1" readingOrder="1"/>
    </xf>
    <xf numFmtId="0" fontId="18" fillId="16" borderId="4" xfId="3" applyNumberFormat="1" applyFont="1" applyFill="1" applyBorder="1" applyAlignment="1">
      <alignment horizontal="left" vertical="center" wrapText="1" readingOrder="1"/>
    </xf>
    <xf numFmtId="0" fontId="17" fillId="17" borderId="2" xfId="3" applyNumberFormat="1" applyFont="1" applyFill="1" applyBorder="1" applyAlignment="1">
      <alignment horizontal="left" vertical="center" wrapText="1" readingOrder="1"/>
    </xf>
    <xf numFmtId="0" fontId="17" fillId="17" borderId="3" xfId="3" applyNumberFormat="1" applyFont="1" applyFill="1" applyBorder="1" applyAlignment="1">
      <alignment horizontal="left" vertical="center" wrapText="1" readingOrder="1"/>
    </xf>
    <xf numFmtId="0" fontId="17" fillId="17" borderId="4" xfId="3" applyNumberFormat="1" applyFont="1" applyFill="1" applyBorder="1" applyAlignment="1">
      <alignment horizontal="left" vertical="center" wrapText="1" readingOrder="1"/>
    </xf>
    <xf numFmtId="0" fontId="17" fillId="18" borderId="2" xfId="3" applyNumberFormat="1" applyFont="1" applyFill="1" applyBorder="1" applyAlignment="1">
      <alignment horizontal="left" vertical="center" wrapText="1" readingOrder="1"/>
    </xf>
    <xf numFmtId="0" fontId="17" fillId="18" borderId="3" xfId="3" applyNumberFormat="1" applyFont="1" applyFill="1" applyBorder="1" applyAlignment="1">
      <alignment horizontal="left" vertical="center" wrapText="1" readingOrder="1"/>
    </xf>
    <xf numFmtId="0" fontId="17" fillId="18" borderId="4" xfId="3" applyNumberFormat="1" applyFont="1" applyFill="1" applyBorder="1" applyAlignment="1">
      <alignment horizontal="left" vertical="center" wrapText="1" readingOrder="1"/>
    </xf>
    <xf numFmtId="0" fontId="17" fillId="19" borderId="2" xfId="3" applyNumberFormat="1" applyFont="1" applyFill="1" applyBorder="1" applyAlignment="1">
      <alignment horizontal="left" vertical="center" wrapText="1" readingOrder="1"/>
    </xf>
    <xf numFmtId="0" fontId="17" fillId="19" borderId="3" xfId="3" applyNumberFormat="1" applyFont="1" applyFill="1" applyBorder="1" applyAlignment="1">
      <alignment horizontal="left" vertical="center" wrapText="1" readingOrder="1"/>
    </xf>
    <xf numFmtId="0" fontId="17" fillId="19" borderId="4" xfId="3" applyNumberFormat="1" applyFont="1" applyFill="1" applyBorder="1" applyAlignment="1">
      <alignment horizontal="left" vertical="center" wrapText="1" readingOrder="1"/>
    </xf>
    <xf numFmtId="0" fontId="17" fillId="20" borderId="2" xfId="3" applyNumberFormat="1" applyFont="1" applyFill="1" applyBorder="1" applyAlignment="1">
      <alignment horizontal="left" vertical="center" wrapText="1" readingOrder="1"/>
    </xf>
    <xf numFmtId="0" fontId="17" fillId="20" borderId="3" xfId="3" applyNumberFormat="1" applyFont="1" applyFill="1" applyBorder="1" applyAlignment="1">
      <alignment horizontal="left" vertical="center" wrapText="1" readingOrder="1"/>
    </xf>
    <xf numFmtId="0" fontId="17" fillId="20" borderId="4" xfId="3" applyNumberFormat="1" applyFont="1" applyFill="1" applyBorder="1" applyAlignment="1">
      <alignment horizontal="left" vertical="center" wrapText="1" readingOrder="1"/>
    </xf>
    <xf numFmtId="0" fontId="16" fillId="20" borderId="2" xfId="3" applyNumberFormat="1" applyFont="1" applyFill="1" applyBorder="1" applyAlignment="1">
      <alignment horizontal="left" vertical="center" wrapText="1" readingOrder="1"/>
    </xf>
    <xf numFmtId="0" fontId="16" fillId="20" borderId="3" xfId="3" applyNumberFormat="1" applyFont="1" applyFill="1" applyBorder="1" applyAlignment="1">
      <alignment horizontal="left" vertical="center" wrapText="1" readingOrder="1"/>
    </xf>
    <xf numFmtId="0" fontId="16" fillId="20" borderId="4" xfId="3" applyNumberFormat="1" applyFont="1" applyFill="1" applyBorder="1" applyAlignment="1">
      <alignment horizontal="left" vertical="center" wrapText="1" readingOrder="1"/>
    </xf>
    <xf numFmtId="0" fontId="17" fillId="0" borderId="2" xfId="3" applyNumberFormat="1" applyFont="1" applyFill="1" applyBorder="1" applyAlignment="1">
      <alignment horizontal="left" vertical="center" wrapText="1" readingOrder="1"/>
    </xf>
    <xf numFmtId="0" fontId="17" fillId="0" borderId="3" xfId="3" applyNumberFormat="1" applyFont="1" applyFill="1" applyBorder="1" applyAlignment="1">
      <alignment horizontal="left" vertical="center" wrapText="1" readingOrder="1"/>
    </xf>
    <xf numFmtId="0" fontId="17" fillId="0" borderId="4" xfId="3" applyNumberFormat="1" applyFont="1" applyFill="1" applyBorder="1" applyAlignment="1">
      <alignment horizontal="left" vertical="center" wrapText="1" readingOrder="1"/>
    </xf>
    <xf numFmtId="0" fontId="11" fillId="8" borderId="1" xfId="1" applyFont="1" applyFill="1" applyBorder="1" applyAlignment="1">
      <alignment horizontal="left" vertical="top" wrapText="1" readingOrder="1"/>
    </xf>
    <xf numFmtId="0" fontId="16" fillId="0" borderId="2" xfId="3" applyNumberFormat="1" applyFont="1" applyFill="1" applyBorder="1" applyAlignment="1">
      <alignment horizontal="left" vertical="center" wrapText="1" readingOrder="1"/>
    </xf>
    <xf numFmtId="0" fontId="16" fillId="0" borderId="3" xfId="3" applyNumberFormat="1" applyFont="1" applyFill="1" applyBorder="1" applyAlignment="1">
      <alignment horizontal="left" vertical="center" wrapText="1" readingOrder="1"/>
    </xf>
    <xf numFmtId="0" fontId="16" fillId="0" borderId="4" xfId="3" applyNumberFormat="1" applyFont="1" applyFill="1" applyBorder="1" applyAlignment="1">
      <alignment horizontal="left" vertical="center" wrapText="1" readingOrder="1"/>
    </xf>
    <xf numFmtId="165" fontId="17" fillId="20" borderId="2" xfId="3" applyNumberFormat="1" applyFont="1" applyFill="1" applyBorder="1" applyAlignment="1">
      <alignment horizontal="right" vertical="center" wrapText="1" readingOrder="1"/>
    </xf>
    <xf numFmtId="165" fontId="17" fillId="20" borderId="3" xfId="3" applyNumberFormat="1" applyFont="1" applyFill="1" applyBorder="1" applyAlignment="1">
      <alignment horizontal="right" vertical="center" wrapText="1" readingOrder="1"/>
    </xf>
    <xf numFmtId="165" fontId="17" fillId="20" borderId="4" xfId="3" applyNumberFormat="1" applyFont="1" applyFill="1" applyBorder="1" applyAlignment="1">
      <alignment horizontal="right" vertical="center" wrapText="1" readingOrder="1"/>
    </xf>
    <xf numFmtId="165" fontId="16" fillId="20" borderId="2" xfId="3" applyNumberFormat="1" applyFont="1" applyFill="1" applyBorder="1" applyAlignment="1">
      <alignment horizontal="right" vertical="center" wrapText="1" readingOrder="1"/>
    </xf>
    <xf numFmtId="165" fontId="16" fillId="20" borderId="3" xfId="3" applyNumberFormat="1" applyFont="1" applyFill="1" applyBorder="1" applyAlignment="1">
      <alignment horizontal="right" vertical="center" wrapText="1" readingOrder="1"/>
    </xf>
    <xf numFmtId="165" fontId="16" fillId="20" borderId="4" xfId="3" applyNumberFormat="1" applyFont="1" applyFill="1" applyBorder="1" applyAlignment="1">
      <alignment horizontal="right" vertical="center" wrapText="1" readingOrder="1"/>
    </xf>
    <xf numFmtId="165" fontId="17" fillId="17" borderId="2" xfId="3" applyNumberFormat="1" applyFont="1" applyFill="1" applyBorder="1" applyAlignment="1">
      <alignment horizontal="right" vertical="center" wrapText="1" readingOrder="1"/>
    </xf>
    <xf numFmtId="165" fontId="17" fillId="17" borderId="3" xfId="3" applyNumberFormat="1" applyFont="1" applyFill="1" applyBorder="1" applyAlignment="1">
      <alignment horizontal="right" vertical="center" wrapText="1" readingOrder="1"/>
    </xf>
    <xf numFmtId="165" fontId="17" fillId="17" borderId="4" xfId="3" applyNumberFormat="1" applyFont="1" applyFill="1" applyBorder="1" applyAlignment="1">
      <alignment horizontal="right" vertical="center" wrapText="1" readingOrder="1"/>
    </xf>
    <xf numFmtId="165" fontId="17" fillId="18" borderId="2" xfId="3" applyNumberFormat="1" applyFont="1" applyFill="1" applyBorder="1" applyAlignment="1">
      <alignment horizontal="right" vertical="center" wrapText="1" readingOrder="1"/>
    </xf>
    <xf numFmtId="165" fontId="17" fillId="18" borderId="3" xfId="3" applyNumberFormat="1" applyFont="1" applyFill="1" applyBorder="1" applyAlignment="1">
      <alignment horizontal="right" vertical="center" wrapText="1" readingOrder="1"/>
    </xf>
    <xf numFmtId="165" fontId="17" fillId="18" borderId="4" xfId="3" applyNumberFormat="1" applyFont="1" applyFill="1" applyBorder="1" applyAlignment="1">
      <alignment horizontal="right" vertical="center" wrapText="1" readingOrder="1"/>
    </xf>
    <xf numFmtId="165" fontId="17" fillId="0" borderId="2" xfId="3" applyNumberFormat="1" applyFont="1" applyFill="1" applyBorder="1" applyAlignment="1">
      <alignment horizontal="right" vertical="center" wrapText="1" readingOrder="1"/>
    </xf>
    <xf numFmtId="165" fontId="17" fillId="0" borderId="3" xfId="3" applyNumberFormat="1" applyFont="1" applyFill="1" applyBorder="1" applyAlignment="1">
      <alignment horizontal="right" vertical="center" wrapText="1" readingOrder="1"/>
    </xf>
    <xf numFmtId="165" fontId="17" fillId="0" borderId="4" xfId="3" applyNumberFormat="1" applyFont="1" applyFill="1" applyBorder="1" applyAlignment="1">
      <alignment horizontal="right" vertical="center" wrapText="1" readingOrder="1"/>
    </xf>
    <xf numFmtId="165" fontId="16" fillId="0" borderId="2" xfId="3" applyNumberFormat="1" applyFont="1" applyFill="1" applyBorder="1" applyAlignment="1">
      <alignment horizontal="right" vertical="center" wrapText="1" readingOrder="1"/>
    </xf>
    <xf numFmtId="165" fontId="16" fillId="0" borderId="3" xfId="3" applyNumberFormat="1" applyFont="1" applyFill="1" applyBorder="1" applyAlignment="1">
      <alignment horizontal="right" vertical="center" wrapText="1" readingOrder="1"/>
    </xf>
    <xf numFmtId="165" fontId="16" fillId="0" borderId="4" xfId="3" applyNumberFormat="1" applyFont="1" applyFill="1" applyBorder="1" applyAlignment="1">
      <alignment horizontal="right" vertical="center" wrapText="1" readingOrder="1"/>
    </xf>
    <xf numFmtId="165" fontId="18" fillId="16" borderId="2" xfId="3" applyNumberFormat="1" applyFont="1" applyFill="1" applyBorder="1" applyAlignment="1">
      <alignment horizontal="right" vertical="center" wrapText="1" readingOrder="1"/>
    </xf>
    <xf numFmtId="165" fontId="18" fillId="16" borderId="3" xfId="3" applyNumberFormat="1" applyFont="1" applyFill="1" applyBorder="1" applyAlignment="1">
      <alignment horizontal="right" vertical="center" wrapText="1" readingOrder="1"/>
    </xf>
    <xf numFmtId="165" fontId="18" fillId="16" borderId="4" xfId="3" applyNumberFormat="1" applyFont="1" applyFill="1" applyBorder="1" applyAlignment="1">
      <alignment horizontal="right" vertical="center" wrapText="1" readingOrder="1"/>
    </xf>
    <xf numFmtId="165" fontId="17" fillId="19" borderId="2" xfId="3" applyNumberFormat="1" applyFont="1" applyFill="1" applyBorder="1" applyAlignment="1">
      <alignment horizontal="right" vertical="center" wrapText="1" readingOrder="1"/>
    </xf>
    <xf numFmtId="165" fontId="17" fillId="19" borderId="3" xfId="3" applyNumberFormat="1" applyFont="1" applyFill="1" applyBorder="1" applyAlignment="1">
      <alignment horizontal="right" vertical="center" wrapText="1" readingOrder="1"/>
    </xf>
    <xf numFmtId="165" fontId="17" fillId="19" borderId="4" xfId="3" applyNumberFormat="1" applyFont="1" applyFill="1" applyBorder="1" applyAlignment="1">
      <alignment horizontal="right" vertical="center" wrapText="1" readingOrder="1"/>
    </xf>
    <xf numFmtId="165" fontId="19" fillId="0" borderId="2" xfId="3" applyNumberFormat="1" applyFont="1" applyFill="1" applyBorder="1" applyAlignment="1">
      <alignment horizontal="right" vertical="center" wrapText="1" readingOrder="1"/>
    </xf>
    <xf numFmtId="165" fontId="19" fillId="0" borderId="3" xfId="3" applyNumberFormat="1" applyFont="1" applyFill="1" applyBorder="1" applyAlignment="1">
      <alignment horizontal="right" vertical="center" wrapText="1" readingOrder="1"/>
    </xf>
    <xf numFmtId="165" fontId="19" fillId="0" borderId="4" xfId="3" applyNumberFormat="1" applyFont="1" applyFill="1" applyBorder="1" applyAlignment="1">
      <alignment horizontal="right" vertical="center" wrapText="1" readingOrder="1"/>
    </xf>
    <xf numFmtId="0" fontId="16" fillId="0" borderId="2" xfId="3" applyNumberFormat="1" applyFont="1" applyFill="1" applyBorder="1" applyAlignment="1">
      <alignment horizontal="left" vertical="center" readingOrder="1"/>
    </xf>
    <xf numFmtId="0" fontId="16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left" vertical="center" readingOrder="1"/>
    </xf>
    <xf numFmtId="165" fontId="17" fillId="18" borderId="2" xfId="3" applyNumberFormat="1" applyFont="1" applyFill="1" applyBorder="1" applyAlignment="1">
      <alignment horizontal="center" vertical="center" wrapText="1" readingOrder="1"/>
    </xf>
    <xf numFmtId="165" fontId="17" fillId="18" borderId="4" xfId="3" applyNumberFormat="1" applyFont="1" applyFill="1" applyBorder="1" applyAlignment="1">
      <alignment horizontal="center" vertical="center" wrapText="1" readingOrder="1"/>
    </xf>
    <xf numFmtId="165" fontId="17" fillId="17" borderId="2" xfId="3" applyNumberFormat="1" applyFont="1" applyFill="1" applyBorder="1" applyAlignment="1">
      <alignment horizontal="center" vertical="center" wrapText="1" readingOrder="1"/>
    </xf>
    <xf numFmtId="165" fontId="17" fillId="17" borderId="4" xfId="3" applyNumberFormat="1" applyFont="1" applyFill="1" applyBorder="1" applyAlignment="1">
      <alignment horizontal="center" vertical="center" wrapText="1" readingOrder="1"/>
    </xf>
    <xf numFmtId="165" fontId="17" fillId="19" borderId="2" xfId="3" applyNumberFormat="1" applyFont="1" applyFill="1" applyBorder="1" applyAlignment="1">
      <alignment horizontal="center" vertical="center" wrapText="1" readingOrder="1"/>
    </xf>
    <xf numFmtId="165" fontId="17" fillId="19" borderId="4" xfId="3" applyNumberFormat="1" applyFont="1" applyFill="1" applyBorder="1" applyAlignment="1">
      <alignment horizontal="center" vertical="center" wrapText="1" readingOrder="1"/>
    </xf>
    <xf numFmtId="165" fontId="16" fillId="20" borderId="2" xfId="3" applyNumberFormat="1" applyFont="1" applyFill="1" applyBorder="1" applyAlignment="1">
      <alignment horizontal="center" vertical="center" wrapText="1" readingOrder="1"/>
    </xf>
    <xf numFmtId="165" fontId="16" fillId="20" borderId="4" xfId="3" applyNumberFormat="1" applyFont="1" applyFill="1" applyBorder="1" applyAlignment="1">
      <alignment horizontal="center" vertical="center" wrapText="1" readingOrder="1"/>
    </xf>
    <xf numFmtId="165" fontId="17" fillId="21" borderId="2" xfId="3" applyNumberFormat="1" applyFont="1" applyFill="1" applyBorder="1" applyAlignment="1">
      <alignment horizontal="center" vertical="center" wrapText="1" readingOrder="1"/>
    </xf>
    <xf numFmtId="165" fontId="17" fillId="21" borderId="4" xfId="3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0" fillId="15" borderId="1" xfId="2" applyNumberFormat="1" applyFont="1" applyFill="1" applyBorder="1" applyAlignment="1">
      <alignment horizontal="center" vertical="center" wrapText="1" readingOrder="1"/>
    </xf>
    <xf numFmtId="0" fontId="17" fillId="0" borderId="1" xfId="3" applyNumberFormat="1" applyFont="1" applyFill="1" applyBorder="1" applyAlignment="1">
      <alignment horizontal="center" vertical="center" wrapText="1" readingOrder="1"/>
    </xf>
    <xf numFmtId="165" fontId="18" fillId="16" borderId="1" xfId="3" applyNumberFormat="1" applyFont="1" applyFill="1" applyBorder="1" applyAlignment="1">
      <alignment horizontal="center" vertical="center" wrapText="1" readingOrder="1"/>
    </xf>
    <xf numFmtId="165" fontId="17" fillId="17" borderId="1" xfId="3" applyNumberFormat="1" applyFont="1" applyFill="1" applyBorder="1" applyAlignment="1">
      <alignment horizontal="center" vertical="center" wrapText="1" readingOrder="1"/>
    </xf>
    <xf numFmtId="165" fontId="17" fillId="18" borderId="1" xfId="3" applyNumberFormat="1" applyFont="1" applyFill="1" applyBorder="1" applyAlignment="1">
      <alignment horizontal="center" vertical="center" wrapText="1" readingOrder="1"/>
    </xf>
    <xf numFmtId="165" fontId="17" fillId="19" borderId="1" xfId="3" applyNumberFormat="1" applyFont="1" applyFill="1" applyBorder="1" applyAlignment="1">
      <alignment horizontal="center" vertical="center" wrapText="1" readingOrder="1"/>
    </xf>
    <xf numFmtId="0" fontId="5" fillId="11" borderId="2" xfId="1" applyFont="1" applyFill="1" applyBorder="1" applyAlignment="1">
      <alignment horizontal="left" vertical="top" wrapText="1" readingOrder="1"/>
    </xf>
    <xf numFmtId="0" fontId="5" fillId="11" borderId="4" xfId="1" applyFont="1" applyFill="1" applyBorder="1" applyAlignment="1">
      <alignment horizontal="left" vertical="top" wrapText="1" readingOrder="1"/>
    </xf>
    <xf numFmtId="0" fontId="5" fillId="11" borderId="3" xfId="1" applyFont="1" applyFill="1" applyBorder="1" applyAlignment="1">
      <alignment horizontal="left" vertical="top" wrapText="1" readingOrder="1"/>
    </xf>
    <xf numFmtId="0" fontId="1" fillId="22" borderId="2" xfId="1" applyFont="1" applyFill="1" applyBorder="1" applyAlignment="1">
      <alignment horizontal="left" vertical="top" wrapText="1" readingOrder="1"/>
    </xf>
    <xf numFmtId="0" fontId="1" fillId="22" borderId="4" xfId="1" applyFont="1" applyFill="1" applyBorder="1" applyAlignment="1">
      <alignment horizontal="left" vertical="top" wrapText="1" readingOrder="1"/>
    </xf>
    <xf numFmtId="0" fontId="1" fillId="22" borderId="2" xfId="1" applyFont="1" applyFill="1" applyBorder="1" applyAlignment="1">
      <alignment horizontal="left" vertical="top" wrapText="1" readingOrder="1"/>
    </xf>
    <xf numFmtId="0" fontId="1" fillId="22" borderId="3" xfId="1" applyFont="1" applyFill="1" applyBorder="1" applyAlignment="1">
      <alignment horizontal="left" vertical="top" wrapText="1" readingOrder="1"/>
    </xf>
    <xf numFmtId="0" fontId="1" fillId="22" borderId="4" xfId="1" applyFont="1" applyFill="1" applyBorder="1" applyAlignment="1">
      <alignment horizontal="left" vertical="top" wrapText="1" readingOrder="1"/>
    </xf>
    <xf numFmtId="164" fontId="1" fillId="22" borderId="2" xfId="1" applyNumberFormat="1" applyFont="1" applyFill="1" applyBorder="1" applyAlignment="1">
      <alignment horizontal="right" vertical="top"/>
    </xf>
    <xf numFmtId="164" fontId="1" fillId="22" borderId="3" xfId="1" applyNumberFormat="1" applyFont="1" applyFill="1" applyBorder="1" applyAlignment="1">
      <alignment horizontal="right" vertical="top"/>
    </xf>
    <xf numFmtId="164" fontId="1" fillId="22" borderId="4" xfId="1" applyNumberFormat="1" applyFont="1" applyFill="1" applyBorder="1" applyAlignment="1">
      <alignment horizontal="right" vertical="top"/>
    </xf>
    <xf numFmtId="0" fontId="1" fillId="22" borderId="2" xfId="1" applyFont="1" applyFill="1" applyBorder="1" applyAlignment="1">
      <alignment horizontal="right" vertical="top" wrapText="1" readingOrder="1"/>
    </xf>
    <xf numFmtId="0" fontId="1" fillId="22" borderId="4" xfId="1" applyFont="1" applyFill="1" applyBorder="1" applyAlignment="1">
      <alignment horizontal="right" vertical="top" wrapText="1" readingOrder="1"/>
    </xf>
    <xf numFmtId="164" fontId="5" fillId="11" borderId="2" xfId="1" applyNumberFormat="1" applyFont="1" applyFill="1" applyBorder="1" applyAlignment="1">
      <alignment horizontal="right" vertical="top"/>
    </xf>
    <xf numFmtId="164" fontId="5" fillId="11" borderId="3" xfId="1" applyNumberFormat="1" applyFont="1" applyFill="1" applyBorder="1" applyAlignment="1">
      <alignment horizontal="right" vertical="top"/>
    </xf>
    <xf numFmtId="164" fontId="5" fillId="11" borderId="4" xfId="1" applyNumberFormat="1" applyFont="1" applyFill="1" applyBorder="1" applyAlignment="1">
      <alignment horizontal="right" vertical="top"/>
    </xf>
    <xf numFmtId="0" fontId="5" fillId="11" borderId="2" xfId="1" applyFont="1" applyFill="1" applyBorder="1" applyAlignment="1">
      <alignment horizontal="right" vertical="top" wrapText="1" readingOrder="1"/>
    </xf>
    <xf numFmtId="0" fontId="5" fillId="11" borderId="4" xfId="1" applyFont="1" applyFill="1" applyBorder="1" applyAlignment="1">
      <alignment horizontal="right" vertical="top" wrapText="1" readingOrder="1"/>
    </xf>
  </cellXfs>
  <cellStyles count="5">
    <cellStyle name="Dobro" xfId="2" builtinId="26"/>
    <cellStyle name="Normal" xfId="3" xr:uid="{00000000-0005-0000-0000-000001000000}"/>
    <cellStyle name="Normalno" xfId="0" builtinId="0"/>
    <cellStyle name="Valuta" xfId="4" builtinId="4"/>
    <cellStyle name="Zarez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3333FF"/>
      <rgbColor rgb="00E6E6FF"/>
      <rgbColor rgb="00A6A6FF"/>
      <rgbColor rgb="00FFFFCD"/>
      <rgbColor rgb="00EEEEEE"/>
      <rgbColor rgb="00F6F6F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N317"/>
  <sheetViews>
    <sheetView showGridLines="0" tabSelected="1" showOutlineSymbols="0" topLeftCell="A277" zoomScaleNormal="100" workbookViewId="0">
      <selection activeCell="L331" sqref="L331"/>
    </sheetView>
  </sheetViews>
  <sheetFormatPr defaultRowHeight="12.75" customHeight="1" x14ac:dyDescent="0.2"/>
  <cols>
    <col min="1" max="12" width="8.7109375" customWidth="1"/>
    <col min="13" max="14" width="15.5703125" bestFit="1" customWidth="1"/>
    <col min="15" max="15" width="8.42578125" bestFit="1" customWidth="1"/>
    <col min="16" max="16" width="7.140625" bestFit="1" customWidth="1"/>
    <col min="17" max="178" width="7" customWidth="1"/>
  </cols>
  <sheetData>
    <row r="3" spans="1:16" ht="12.75" customHeight="1" x14ac:dyDescent="0.2">
      <c r="A3" s="36" t="s">
        <v>209</v>
      </c>
    </row>
    <row r="5" spans="1:16" ht="12.75" customHeight="1" x14ac:dyDescent="0.2">
      <c r="A5" s="53" t="s">
        <v>146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12.75" customHeight="1" x14ac:dyDescent="0.2">
      <c r="A6" s="54" t="s">
        <v>210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12.7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ht="12.75" customHeight="1" x14ac:dyDescent="0.2">
      <c r="A8" s="1" t="s">
        <v>147</v>
      </c>
    </row>
    <row r="9" spans="1:16" ht="12.75" customHeight="1" x14ac:dyDescent="0.2">
      <c r="A9" s="178" t="s">
        <v>148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ht="12.75" customHeight="1" x14ac:dyDescent="0.2">
      <c r="E10" s="2"/>
    </row>
    <row r="11" spans="1:16" ht="12.75" customHeight="1" x14ac:dyDescent="0.2">
      <c r="A11" s="178" t="s">
        <v>149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6" ht="12.75" customHeight="1" x14ac:dyDescent="0.2">
      <c r="A12" s="36" t="s">
        <v>211</v>
      </c>
      <c r="E12" s="2"/>
    </row>
    <row r="13" spans="1:16" ht="12.75" customHeight="1" x14ac:dyDescent="0.2">
      <c r="A13" s="2"/>
      <c r="E13" s="2"/>
    </row>
    <row r="14" spans="1:16" ht="12.75" customHeight="1" x14ac:dyDescent="0.2">
      <c r="A14" s="58" t="s">
        <v>150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21"/>
      <c r="N14" s="21"/>
      <c r="O14" s="21"/>
      <c r="P14" s="4"/>
    </row>
    <row r="15" spans="1:16" ht="38.25" x14ac:dyDescent="0.2">
      <c r="A15" s="61" t="s">
        <v>153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30" t="s">
        <v>154</v>
      </c>
      <c r="N15" s="30" t="s">
        <v>155</v>
      </c>
      <c r="O15" s="30" t="s">
        <v>156</v>
      </c>
      <c r="P15" s="5"/>
    </row>
    <row r="16" spans="1:16" ht="12.75" customHeight="1" x14ac:dyDescent="0.2">
      <c r="A16" s="41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26">
        <v>2</v>
      </c>
      <c r="N16" s="26">
        <v>3</v>
      </c>
      <c r="O16" s="26">
        <v>4</v>
      </c>
      <c r="P16" s="4"/>
    </row>
    <row r="17" spans="1:16" ht="12.75" customHeight="1" x14ac:dyDescent="0.2">
      <c r="A17" s="37" t="s">
        <v>151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2">
        <v>3862702</v>
      </c>
      <c r="N17" s="32">
        <v>4209870.7699999996</v>
      </c>
      <c r="O17" s="3">
        <v>108.99</v>
      </c>
      <c r="P17" s="4"/>
    </row>
    <row r="18" spans="1:16" ht="12.75" customHeight="1" x14ac:dyDescent="0.2">
      <c r="A18" s="37" t="s">
        <v>152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2"/>
      <c r="N18" s="32">
        <v>0</v>
      </c>
      <c r="O18" s="3"/>
      <c r="P18" s="4"/>
    </row>
    <row r="19" spans="1:16" ht="12.75" customHeight="1" x14ac:dyDescent="0.2">
      <c r="A19" s="37" t="s">
        <v>47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2">
        <v>3862702</v>
      </c>
      <c r="N19" s="32">
        <v>4168107.66</v>
      </c>
      <c r="O19" s="3">
        <v>107.07</v>
      </c>
      <c r="P19" s="4"/>
    </row>
    <row r="20" spans="1:16" ht="12.75" customHeight="1" x14ac:dyDescent="0.2">
      <c r="A20" s="37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2"/>
      <c r="N20" s="32">
        <v>22258.3</v>
      </c>
      <c r="O20" s="3"/>
      <c r="P20" s="4"/>
    </row>
    <row r="21" spans="1:16" ht="12.75" customHeight="1" x14ac:dyDescent="0.2">
      <c r="A21" s="40" t="s">
        <v>212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2"/>
      <c r="N21" s="34">
        <f>N17-N19</f>
        <v>41763.109999999404</v>
      </c>
      <c r="O21" s="3"/>
      <c r="P21" s="4"/>
    </row>
    <row r="22" spans="1:16" ht="12.75" customHeight="1" x14ac:dyDescent="0.2">
      <c r="A22" s="37" t="s">
        <v>206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"/>
      <c r="N22" s="35">
        <v>67511.34</v>
      </c>
      <c r="O22" s="3"/>
      <c r="P22" s="4"/>
    </row>
    <row r="23" spans="1:16" ht="12.75" customHeight="1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"/>
      <c r="N23" s="3"/>
      <c r="O23" s="3"/>
      <c r="P23" s="4"/>
    </row>
    <row r="24" spans="1:16" ht="12.75" customHeight="1" x14ac:dyDescent="0.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"/>
    </row>
    <row r="25" spans="1:16" ht="12.75" customHeight="1" x14ac:dyDescent="0.2">
      <c r="A25" s="58" t="s">
        <v>204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</row>
    <row r="27" spans="1:16" ht="26.25" customHeight="1" x14ac:dyDescent="0.2">
      <c r="A27" s="104" t="s">
        <v>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27"/>
    </row>
    <row r="28" spans="1:16" ht="12.7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29.25" customHeight="1" x14ac:dyDescent="0.2">
      <c r="A29" s="104" t="s">
        <v>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6" ht="22.5" customHeight="1" x14ac:dyDescent="0.2">
      <c r="A30" s="105" t="s">
        <v>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6" ht="0.75" customHeight="1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3" spans="1:92" ht="8.25" customHeight="1" x14ac:dyDescent="0.2"/>
    <row r="34" spans="1:92" ht="18.75" customHeight="1" x14ac:dyDescent="0.2">
      <c r="A34" s="106" t="s">
        <v>3</v>
      </c>
      <c r="B34" s="106"/>
      <c r="C34" s="106"/>
      <c r="D34" s="106"/>
      <c r="E34" s="106"/>
      <c r="F34" s="106"/>
      <c r="G34" s="21"/>
      <c r="H34" s="21"/>
      <c r="I34" s="107"/>
      <c r="J34" s="107"/>
      <c r="K34" s="107"/>
      <c r="L34" s="107"/>
      <c r="M34" s="107"/>
      <c r="N34" s="107"/>
      <c r="O34" s="108"/>
      <c r="P34" s="108"/>
    </row>
    <row r="35" spans="1:92" s="7" customFormat="1" ht="18" customHeight="1" x14ac:dyDescent="0.2">
      <c r="A35" s="134" t="s">
        <v>4</v>
      </c>
      <c r="B35" s="134"/>
      <c r="C35" s="22" t="s">
        <v>5</v>
      </c>
      <c r="D35" s="109" t="s">
        <v>6</v>
      </c>
      <c r="E35" s="109"/>
      <c r="F35" s="109"/>
      <c r="G35" s="109"/>
      <c r="H35" s="109"/>
      <c r="I35" s="24"/>
      <c r="J35" s="100">
        <v>5347981</v>
      </c>
      <c r="K35" s="100"/>
      <c r="L35" s="100"/>
      <c r="M35" s="100">
        <v>4190365.96</v>
      </c>
      <c r="N35" s="100"/>
      <c r="O35" s="100"/>
      <c r="P35" s="24">
        <v>78.349999999999994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7" customFormat="1" ht="7.5" customHeight="1" x14ac:dyDescent="0.2">
      <c r="A36" s="28"/>
      <c r="B36" s="28"/>
      <c r="C36" s="28"/>
      <c r="D36" s="29"/>
      <c r="E36" s="29"/>
      <c r="F36" s="29"/>
      <c r="G36" s="29"/>
      <c r="H36" s="29"/>
      <c r="I36" s="29"/>
      <c r="J36" s="28"/>
      <c r="K36" s="28"/>
      <c r="L36" s="28"/>
      <c r="M36" s="28"/>
      <c r="N36" s="28"/>
      <c r="O36" s="28"/>
      <c r="P36" s="2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7" customFormat="1" ht="16.5" customHeight="1" x14ac:dyDescent="0.2">
      <c r="A37" s="23" t="s">
        <v>7</v>
      </c>
      <c r="B37" s="101" t="s">
        <v>8</v>
      </c>
      <c r="C37" s="101"/>
      <c r="D37" s="102" t="s">
        <v>9</v>
      </c>
      <c r="E37" s="102"/>
      <c r="F37" s="102"/>
      <c r="G37" s="102"/>
      <c r="H37" s="102"/>
      <c r="I37" s="102"/>
      <c r="J37" s="103">
        <v>5347981</v>
      </c>
      <c r="K37" s="103"/>
      <c r="L37" s="103"/>
      <c r="M37" s="103">
        <v>4190365.96</v>
      </c>
      <c r="N37" s="103"/>
      <c r="O37" s="103"/>
      <c r="P37" s="25">
        <v>78.349999999999994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ht="13.5" customHeight="1" x14ac:dyDescent="0.2">
      <c r="A38" s="92" t="s">
        <v>10</v>
      </c>
      <c r="B38" s="92"/>
      <c r="C38" s="92" t="s">
        <v>11</v>
      </c>
      <c r="D38" s="92"/>
      <c r="E38" s="92"/>
      <c r="F38" s="92"/>
      <c r="G38" s="92"/>
      <c r="H38" s="92"/>
      <c r="I38" s="93">
        <v>61032</v>
      </c>
      <c r="J38" s="93"/>
      <c r="K38" s="93"/>
      <c r="L38" s="93">
        <v>52925.2</v>
      </c>
      <c r="M38" s="93"/>
      <c r="N38" s="93"/>
      <c r="O38" s="93">
        <v>86.72</v>
      </c>
      <c r="P38" s="93"/>
    </row>
    <row r="39" spans="1:92" ht="13.5" customHeight="1" x14ac:dyDescent="0.2">
      <c r="A39" s="48" t="s">
        <v>10</v>
      </c>
      <c r="B39" s="48"/>
      <c r="C39" s="48" t="s">
        <v>12</v>
      </c>
      <c r="D39" s="48"/>
      <c r="E39" s="48"/>
      <c r="F39" s="48"/>
      <c r="G39" s="48"/>
      <c r="H39" s="48"/>
      <c r="I39" s="49">
        <v>61032</v>
      </c>
      <c r="J39" s="49"/>
      <c r="K39" s="49"/>
      <c r="L39" s="49">
        <v>52925.2</v>
      </c>
      <c r="M39" s="49"/>
      <c r="N39" s="49"/>
      <c r="O39" s="49">
        <v>86.72</v>
      </c>
      <c r="P39" s="49"/>
    </row>
    <row r="40" spans="1:92" x14ac:dyDescent="0.2">
      <c r="A40" s="92" t="s">
        <v>10</v>
      </c>
      <c r="B40" s="92"/>
      <c r="C40" s="92" t="s">
        <v>13</v>
      </c>
      <c r="D40" s="92"/>
      <c r="E40" s="92"/>
      <c r="F40" s="92"/>
      <c r="G40" s="92"/>
      <c r="H40" s="92"/>
      <c r="I40" s="93">
        <v>303676</v>
      </c>
      <c r="J40" s="93"/>
      <c r="K40" s="93"/>
      <c r="L40" s="93">
        <v>300582.55</v>
      </c>
      <c r="M40" s="93"/>
      <c r="N40" s="93"/>
      <c r="O40" s="93">
        <v>98.98</v>
      </c>
      <c r="P40" s="93"/>
    </row>
    <row r="41" spans="1:92" ht="13.5" customHeight="1" x14ac:dyDescent="0.2">
      <c r="A41" s="48" t="s">
        <v>10</v>
      </c>
      <c r="B41" s="48"/>
      <c r="C41" s="48" t="s">
        <v>14</v>
      </c>
      <c r="D41" s="48"/>
      <c r="E41" s="48"/>
      <c r="F41" s="48"/>
      <c r="G41" s="48"/>
      <c r="H41" s="48"/>
      <c r="I41" s="49">
        <v>303676</v>
      </c>
      <c r="J41" s="49"/>
      <c r="K41" s="49"/>
      <c r="L41" s="49">
        <v>300582.55</v>
      </c>
      <c r="M41" s="49"/>
      <c r="N41" s="49"/>
      <c r="O41" s="49">
        <v>98.98</v>
      </c>
      <c r="P41" s="49"/>
    </row>
    <row r="42" spans="1:92" ht="13.5" customHeight="1" x14ac:dyDescent="0.2">
      <c r="A42" s="92" t="s">
        <v>10</v>
      </c>
      <c r="B42" s="92"/>
      <c r="C42" s="92" t="s">
        <v>15</v>
      </c>
      <c r="D42" s="92"/>
      <c r="E42" s="92"/>
      <c r="F42" s="92"/>
      <c r="G42" s="92"/>
      <c r="H42" s="92"/>
      <c r="I42" s="93">
        <v>16905</v>
      </c>
      <c r="J42" s="93"/>
      <c r="K42" s="93"/>
      <c r="L42" s="93">
        <v>11975.23</v>
      </c>
      <c r="M42" s="93"/>
      <c r="N42" s="93"/>
      <c r="O42" s="93">
        <v>70.84</v>
      </c>
      <c r="P42" s="93"/>
    </row>
    <row r="43" spans="1:92" ht="13.5" customHeight="1" x14ac:dyDescent="0.2">
      <c r="A43" s="48" t="s">
        <v>10</v>
      </c>
      <c r="B43" s="48"/>
      <c r="C43" s="48" t="s">
        <v>16</v>
      </c>
      <c r="D43" s="48"/>
      <c r="E43" s="48"/>
      <c r="F43" s="48"/>
      <c r="G43" s="48"/>
      <c r="H43" s="48"/>
      <c r="I43" s="49">
        <v>16905</v>
      </c>
      <c r="J43" s="49"/>
      <c r="K43" s="49"/>
      <c r="L43" s="49">
        <v>11975.23</v>
      </c>
      <c r="M43" s="49"/>
      <c r="N43" s="49"/>
      <c r="O43" s="49">
        <v>70.84</v>
      </c>
      <c r="P43" s="49"/>
    </row>
    <row r="44" spans="1:92" ht="13.5" customHeight="1" x14ac:dyDescent="0.2">
      <c r="A44" s="92" t="s">
        <v>10</v>
      </c>
      <c r="B44" s="92"/>
      <c r="C44" s="92" t="s">
        <v>19</v>
      </c>
      <c r="D44" s="92"/>
      <c r="E44" s="92"/>
      <c r="F44" s="92"/>
      <c r="G44" s="92"/>
      <c r="H44" s="92"/>
      <c r="I44" s="93">
        <v>84206</v>
      </c>
      <c r="J44" s="93"/>
      <c r="K44" s="93"/>
      <c r="L44" s="93">
        <v>71108.5</v>
      </c>
      <c r="M44" s="93"/>
      <c r="N44" s="93"/>
      <c r="O44" s="93">
        <v>84.45</v>
      </c>
      <c r="P44" s="93"/>
    </row>
    <row r="45" spans="1:92" ht="13.5" customHeight="1" x14ac:dyDescent="0.2">
      <c r="A45" s="48" t="s">
        <v>10</v>
      </c>
      <c r="B45" s="48"/>
      <c r="C45" s="48" t="s">
        <v>20</v>
      </c>
      <c r="D45" s="48"/>
      <c r="E45" s="48"/>
      <c r="F45" s="48"/>
      <c r="G45" s="48"/>
      <c r="H45" s="48"/>
      <c r="I45" s="49">
        <v>8956</v>
      </c>
      <c r="J45" s="49"/>
      <c r="K45" s="49"/>
      <c r="L45" s="49">
        <v>6203.26</v>
      </c>
      <c r="M45" s="49"/>
      <c r="N45" s="49"/>
      <c r="O45" s="49">
        <v>69.260000000000005</v>
      </c>
      <c r="P45" s="49"/>
    </row>
    <row r="46" spans="1:92" ht="13.5" customHeight="1" x14ac:dyDescent="0.2">
      <c r="A46" s="48" t="s">
        <v>10</v>
      </c>
      <c r="B46" s="48"/>
      <c r="C46" s="48" t="s">
        <v>21</v>
      </c>
      <c r="D46" s="48"/>
      <c r="E46" s="48"/>
      <c r="F46" s="48"/>
      <c r="G46" s="48"/>
      <c r="H46" s="48"/>
      <c r="I46" s="49">
        <v>53250</v>
      </c>
      <c r="J46" s="49"/>
      <c r="K46" s="49"/>
      <c r="L46" s="49">
        <v>43430.02</v>
      </c>
      <c r="M46" s="49"/>
      <c r="N46" s="49"/>
      <c r="O46" s="49">
        <v>81.56</v>
      </c>
      <c r="P46" s="49"/>
    </row>
    <row r="47" spans="1:92" ht="13.5" customHeight="1" x14ac:dyDescent="0.2">
      <c r="A47" s="48" t="s">
        <v>10</v>
      </c>
      <c r="B47" s="48"/>
      <c r="C47" s="48" t="s">
        <v>22</v>
      </c>
      <c r="D47" s="48"/>
      <c r="E47" s="48"/>
      <c r="F47" s="48"/>
      <c r="G47" s="48"/>
      <c r="H47" s="48"/>
      <c r="I47" s="49">
        <v>22000</v>
      </c>
      <c r="J47" s="49"/>
      <c r="K47" s="49"/>
      <c r="L47" s="49">
        <v>21475.22</v>
      </c>
      <c r="M47" s="49"/>
      <c r="N47" s="49"/>
      <c r="O47" s="49">
        <v>97.61</v>
      </c>
      <c r="P47" s="49"/>
    </row>
    <row r="48" spans="1:92" ht="13.5" customHeight="1" x14ac:dyDescent="0.2">
      <c r="A48" s="92" t="s">
        <v>10</v>
      </c>
      <c r="B48" s="92"/>
      <c r="C48" s="92" t="s">
        <v>23</v>
      </c>
      <c r="D48" s="92"/>
      <c r="E48" s="92"/>
      <c r="F48" s="92"/>
      <c r="G48" s="92"/>
      <c r="H48" s="92"/>
      <c r="I48" s="93">
        <v>4882162</v>
      </c>
      <c r="J48" s="93"/>
      <c r="K48" s="93"/>
      <c r="L48" s="93">
        <v>3753774.48</v>
      </c>
      <c r="M48" s="93"/>
      <c r="N48" s="93"/>
      <c r="O48" s="93">
        <v>76.89</v>
      </c>
      <c r="P48" s="93"/>
    </row>
    <row r="49" spans="1:92" x14ac:dyDescent="0.2">
      <c r="A49" s="48" t="s">
        <v>10</v>
      </c>
      <c r="B49" s="48"/>
      <c r="C49" s="48" t="s">
        <v>24</v>
      </c>
      <c r="D49" s="48"/>
      <c r="E49" s="48"/>
      <c r="F49" s="48"/>
      <c r="G49" s="48"/>
      <c r="H49" s="48"/>
      <c r="I49" s="49">
        <v>4882162</v>
      </c>
      <c r="J49" s="49"/>
      <c r="K49" s="49"/>
      <c r="L49" s="49">
        <v>3753774.48</v>
      </c>
      <c r="M49" s="49"/>
      <c r="N49" s="49"/>
      <c r="O49" s="49">
        <v>76.89</v>
      </c>
      <c r="P49" s="49"/>
    </row>
    <row r="50" spans="1:92" ht="13.5" hidden="1" customHeight="1" x14ac:dyDescent="0.2">
      <c r="A50" s="92" t="s">
        <v>10</v>
      </c>
      <c r="B50" s="92"/>
      <c r="C50" s="92" t="s">
        <v>25</v>
      </c>
      <c r="D50" s="92"/>
      <c r="E50" s="92"/>
      <c r="F50" s="92"/>
      <c r="G50" s="92"/>
      <c r="H50" s="92"/>
      <c r="I50" s="93">
        <v>13700</v>
      </c>
      <c r="J50" s="93"/>
      <c r="K50" s="93"/>
      <c r="L50" s="93">
        <v>10312.73</v>
      </c>
      <c r="M50" s="93"/>
      <c r="N50" s="93"/>
      <c r="O50" s="93">
        <v>75.27540145985401</v>
      </c>
      <c r="P50" s="93"/>
    </row>
    <row r="51" spans="1:92" ht="13.5" hidden="1" customHeight="1" x14ac:dyDescent="0.2">
      <c r="A51" s="48" t="s">
        <v>10</v>
      </c>
      <c r="B51" s="48"/>
      <c r="C51" s="48" t="s">
        <v>26</v>
      </c>
      <c r="D51" s="48"/>
      <c r="E51" s="48"/>
      <c r="F51" s="48"/>
      <c r="G51" s="48"/>
      <c r="H51" s="48"/>
      <c r="I51" s="49">
        <v>13700</v>
      </c>
      <c r="J51" s="49"/>
      <c r="K51" s="49"/>
      <c r="L51" s="49">
        <v>10312.73</v>
      </c>
      <c r="M51" s="49"/>
      <c r="N51" s="49"/>
      <c r="O51" s="49">
        <v>75.27540145985401</v>
      </c>
      <c r="P51" s="49"/>
    </row>
    <row r="52" spans="1:92" s="7" customFormat="1" x14ac:dyDescent="0.2">
      <c r="A52" s="67" t="s">
        <v>27</v>
      </c>
      <c r="B52" s="67"/>
      <c r="C52" s="94" t="s">
        <v>28</v>
      </c>
      <c r="D52" s="94"/>
      <c r="E52" s="94"/>
      <c r="F52" s="94"/>
      <c r="G52" s="94"/>
      <c r="H52" s="94"/>
      <c r="I52" s="95">
        <v>169532</v>
      </c>
      <c r="J52" s="95"/>
      <c r="K52" s="95"/>
      <c r="L52" s="95">
        <v>161698.89000000001</v>
      </c>
      <c r="M52" s="95"/>
      <c r="N52" s="95"/>
      <c r="O52" s="96" t="s">
        <v>29</v>
      </c>
      <c r="P52" s="9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</row>
    <row r="53" spans="1:92" s="8" customFormat="1" ht="17.25" customHeight="1" x14ac:dyDescent="0.2">
      <c r="A53" s="67"/>
      <c r="B53" s="67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5"/>
      <c r="O53" s="96"/>
      <c r="P53" s="9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92" s="8" customFormat="1" ht="46.5" customHeight="1" x14ac:dyDescent="0.2">
      <c r="A54" s="97" t="s">
        <v>30</v>
      </c>
      <c r="B54" s="97"/>
      <c r="C54" s="97" t="s">
        <v>31</v>
      </c>
      <c r="D54" s="97"/>
      <c r="E54" s="97"/>
      <c r="F54" s="97"/>
      <c r="G54" s="97"/>
      <c r="H54" s="97"/>
      <c r="I54" s="98">
        <v>282</v>
      </c>
      <c r="J54" s="98"/>
      <c r="K54" s="98"/>
      <c r="L54" s="98">
        <v>282</v>
      </c>
      <c r="M54" s="98"/>
      <c r="N54" s="98"/>
      <c r="O54" s="99" t="s">
        <v>32</v>
      </c>
      <c r="P54" s="99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</row>
    <row r="55" spans="1:92" s="7" customFormat="1" ht="15" customHeight="1" x14ac:dyDescent="0.2">
      <c r="A55" s="70" t="s">
        <v>33</v>
      </c>
      <c r="B55" s="70"/>
      <c r="C55" s="71" t="s">
        <v>213</v>
      </c>
      <c r="D55" s="71"/>
      <c r="E55" s="71"/>
      <c r="F55" s="71"/>
      <c r="G55" s="71"/>
      <c r="H55" s="71"/>
      <c r="I55" s="72">
        <v>282</v>
      </c>
      <c r="J55" s="72"/>
      <c r="K55" s="72"/>
      <c r="L55" s="72">
        <v>282</v>
      </c>
      <c r="M55" s="72"/>
      <c r="N55" s="72"/>
      <c r="O55" s="73" t="s">
        <v>32</v>
      </c>
      <c r="P55" s="7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92" ht="13.5" customHeight="1" x14ac:dyDescent="0.2">
      <c r="A56" s="48" t="s">
        <v>34</v>
      </c>
      <c r="B56" s="48"/>
      <c r="C56" s="48" t="s">
        <v>35</v>
      </c>
      <c r="D56" s="48"/>
      <c r="E56" s="48"/>
      <c r="F56" s="48"/>
      <c r="G56" s="48"/>
      <c r="H56" s="48"/>
      <c r="I56" s="49">
        <v>282</v>
      </c>
      <c r="J56" s="49"/>
      <c r="K56" s="49"/>
      <c r="L56" s="49">
        <v>282</v>
      </c>
      <c r="M56" s="49"/>
      <c r="N56" s="49"/>
      <c r="O56" s="66" t="s">
        <v>32</v>
      </c>
      <c r="P56" s="66"/>
    </row>
    <row r="57" spans="1:92" ht="13.5" customHeight="1" x14ac:dyDescent="0.2">
      <c r="A57" s="48" t="s">
        <v>10</v>
      </c>
      <c r="B57" s="48"/>
      <c r="C57" s="48" t="s">
        <v>11</v>
      </c>
      <c r="D57" s="48"/>
      <c r="E57" s="48"/>
      <c r="F57" s="48"/>
      <c r="G57" s="48"/>
      <c r="H57" s="48"/>
      <c r="I57" s="49">
        <v>282</v>
      </c>
      <c r="J57" s="49"/>
      <c r="K57" s="49"/>
      <c r="L57" s="49">
        <v>282</v>
      </c>
      <c r="M57" s="49"/>
      <c r="N57" s="49"/>
      <c r="O57" s="49">
        <v>100</v>
      </c>
      <c r="P57" s="49"/>
    </row>
    <row r="58" spans="1:92" ht="13.5" customHeight="1" x14ac:dyDescent="0.2">
      <c r="A58" s="48" t="s">
        <v>10</v>
      </c>
      <c r="B58" s="48"/>
      <c r="C58" s="48" t="s">
        <v>12</v>
      </c>
      <c r="D58" s="48"/>
      <c r="E58" s="48"/>
      <c r="F58" s="48"/>
      <c r="G58" s="48"/>
      <c r="H58" s="48"/>
      <c r="I58" s="49">
        <v>282</v>
      </c>
      <c r="J58" s="49"/>
      <c r="K58" s="49"/>
      <c r="L58" s="49">
        <v>282</v>
      </c>
      <c r="M58" s="49"/>
      <c r="N58" s="49"/>
      <c r="O58" s="49">
        <v>100</v>
      </c>
      <c r="P58" s="49"/>
    </row>
    <row r="59" spans="1:92" s="7" customFormat="1" ht="13.5" customHeight="1" x14ac:dyDescent="0.2">
      <c r="A59" s="57" t="s">
        <v>36</v>
      </c>
      <c r="B59" s="57"/>
      <c r="C59" s="57" t="s">
        <v>37</v>
      </c>
      <c r="D59" s="57"/>
      <c r="E59" s="57"/>
      <c r="F59" s="57"/>
      <c r="G59" s="57"/>
      <c r="H59" s="57"/>
      <c r="I59" s="64">
        <v>282</v>
      </c>
      <c r="J59" s="64"/>
      <c r="K59" s="64"/>
      <c r="L59" s="64">
        <v>282</v>
      </c>
      <c r="M59" s="64"/>
      <c r="N59" s="64"/>
      <c r="O59" s="65" t="s">
        <v>32</v>
      </c>
      <c r="P59" s="6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92" s="7" customFormat="1" ht="13.5" customHeight="1" x14ac:dyDescent="0.2">
      <c r="A60" s="55" t="s">
        <v>38</v>
      </c>
      <c r="B60" s="55"/>
      <c r="C60" s="55" t="s">
        <v>39</v>
      </c>
      <c r="D60" s="55"/>
      <c r="E60" s="55"/>
      <c r="F60" s="55"/>
      <c r="G60" s="55"/>
      <c r="H60" s="55"/>
      <c r="I60" s="50">
        <v>282</v>
      </c>
      <c r="J60" s="50"/>
      <c r="K60" s="50"/>
      <c r="L60" s="50">
        <v>282</v>
      </c>
      <c r="M60" s="50"/>
      <c r="N60" s="50"/>
      <c r="O60" s="56" t="s">
        <v>32</v>
      </c>
      <c r="P60" s="56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1:92" ht="13.5" customHeight="1" x14ac:dyDescent="0.2">
      <c r="A61" s="52" t="s">
        <v>40</v>
      </c>
      <c r="B61" s="52"/>
      <c r="C61" s="52" t="s">
        <v>41</v>
      </c>
      <c r="D61" s="52"/>
      <c r="E61" s="52"/>
      <c r="F61" s="52"/>
      <c r="G61" s="52"/>
      <c r="H61" s="52"/>
      <c r="I61" s="46">
        <v>282</v>
      </c>
      <c r="J61" s="46"/>
      <c r="K61" s="46"/>
      <c r="L61" s="46">
        <v>282</v>
      </c>
      <c r="M61" s="46"/>
      <c r="N61" s="46"/>
      <c r="O61" s="47" t="s">
        <v>32</v>
      </c>
      <c r="P61" s="47"/>
    </row>
    <row r="62" spans="1:92" ht="13.5" customHeight="1" x14ac:dyDescent="0.2">
      <c r="A62" s="52" t="s">
        <v>42</v>
      </c>
      <c r="B62" s="52"/>
      <c r="C62" s="52" t="s">
        <v>43</v>
      </c>
      <c r="D62" s="52"/>
      <c r="E62" s="52"/>
      <c r="F62" s="52"/>
      <c r="G62" s="52"/>
      <c r="H62" s="52"/>
      <c r="I62" s="46">
        <v>282</v>
      </c>
      <c r="J62" s="46"/>
      <c r="K62" s="46"/>
      <c r="L62" s="46">
        <v>282</v>
      </c>
      <c r="M62" s="46"/>
      <c r="N62" s="46"/>
      <c r="O62" s="47" t="s">
        <v>32</v>
      </c>
      <c r="P62" s="47"/>
    </row>
    <row r="63" spans="1:92" s="7" customFormat="1" ht="16.5" customHeight="1" x14ac:dyDescent="0.2">
      <c r="A63" s="67" t="s">
        <v>44</v>
      </c>
      <c r="B63" s="67"/>
      <c r="C63" s="67" t="s">
        <v>45</v>
      </c>
      <c r="D63" s="67"/>
      <c r="E63" s="67"/>
      <c r="F63" s="67"/>
      <c r="G63" s="67"/>
      <c r="H63" s="67"/>
      <c r="I63" s="68">
        <v>50000</v>
      </c>
      <c r="J63" s="68"/>
      <c r="K63" s="68"/>
      <c r="L63" s="68">
        <v>45384</v>
      </c>
      <c r="M63" s="68"/>
      <c r="N63" s="68"/>
      <c r="O63" s="69">
        <v>90.77</v>
      </c>
      <c r="P63" s="6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</row>
    <row r="64" spans="1:92" s="7" customFormat="1" ht="15" customHeight="1" x14ac:dyDescent="0.2">
      <c r="A64" s="70" t="s">
        <v>33</v>
      </c>
      <c r="B64" s="70"/>
      <c r="C64" s="71" t="s">
        <v>213</v>
      </c>
      <c r="D64" s="71"/>
      <c r="E64" s="71"/>
      <c r="F64" s="71"/>
      <c r="G64" s="71"/>
      <c r="H64" s="71"/>
      <c r="I64" s="72">
        <v>50000</v>
      </c>
      <c r="J64" s="72"/>
      <c r="K64" s="72"/>
      <c r="L64" s="72">
        <v>45384</v>
      </c>
      <c r="M64" s="72"/>
      <c r="N64" s="72"/>
      <c r="O64" s="73">
        <v>90.77</v>
      </c>
      <c r="P64" s="7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92" ht="13.5" customHeight="1" x14ac:dyDescent="0.2">
      <c r="A65" s="48" t="s">
        <v>34</v>
      </c>
      <c r="B65" s="48"/>
      <c r="C65" s="48" t="s">
        <v>35</v>
      </c>
      <c r="D65" s="48"/>
      <c r="E65" s="48"/>
      <c r="F65" s="48"/>
      <c r="G65" s="48"/>
      <c r="H65" s="48"/>
      <c r="I65" s="49">
        <v>50000</v>
      </c>
      <c r="J65" s="49"/>
      <c r="K65" s="49"/>
      <c r="L65" s="49">
        <v>45384</v>
      </c>
      <c r="M65" s="49"/>
      <c r="N65" s="49"/>
      <c r="O65" s="66">
        <v>90.77</v>
      </c>
      <c r="P65" s="66"/>
    </row>
    <row r="66" spans="1:92" ht="13.5" customHeight="1" x14ac:dyDescent="0.2">
      <c r="A66" s="48" t="s">
        <v>10</v>
      </c>
      <c r="B66" s="48"/>
      <c r="C66" s="48" t="s">
        <v>11</v>
      </c>
      <c r="D66" s="48"/>
      <c r="E66" s="48"/>
      <c r="F66" s="48"/>
      <c r="G66" s="48"/>
      <c r="H66" s="48"/>
      <c r="I66" s="49">
        <v>50000</v>
      </c>
      <c r="J66" s="49"/>
      <c r="K66" s="49"/>
      <c r="L66" s="49">
        <v>45384</v>
      </c>
      <c r="M66" s="49"/>
      <c r="N66" s="49"/>
      <c r="O66" s="49">
        <v>90.77</v>
      </c>
      <c r="P66" s="49"/>
    </row>
    <row r="67" spans="1:92" ht="13.5" customHeight="1" x14ac:dyDescent="0.2">
      <c r="A67" s="48" t="s">
        <v>10</v>
      </c>
      <c r="B67" s="48"/>
      <c r="C67" s="48" t="s">
        <v>12</v>
      </c>
      <c r="D67" s="48"/>
      <c r="E67" s="48"/>
      <c r="F67" s="48"/>
      <c r="G67" s="48"/>
      <c r="H67" s="48"/>
      <c r="I67" s="49">
        <v>50000</v>
      </c>
      <c r="J67" s="49"/>
      <c r="K67" s="49"/>
      <c r="L67" s="49">
        <v>45384</v>
      </c>
      <c r="M67" s="49"/>
      <c r="N67" s="49"/>
      <c r="O67" s="49">
        <v>90.77</v>
      </c>
      <c r="P67" s="49"/>
    </row>
    <row r="68" spans="1:92" s="7" customFormat="1" ht="13.5" customHeight="1" x14ac:dyDescent="0.2">
      <c r="A68" s="57" t="s">
        <v>46</v>
      </c>
      <c r="B68" s="57"/>
      <c r="C68" s="57" t="s">
        <v>47</v>
      </c>
      <c r="D68" s="57"/>
      <c r="E68" s="57"/>
      <c r="F68" s="57"/>
      <c r="G68" s="57"/>
      <c r="H68" s="57"/>
      <c r="I68" s="64">
        <v>50000</v>
      </c>
      <c r="J68" s="64"/>
      <c r="K68" s="64"/>
      <c r="L68" s="64">
        <v>45384</v>
      </c>
      <c r="M68" s="64"/>
      <c r="N68" s="64"/>
      <c r="O68" s="65">
        <v>90.77</v>
      </c>
      <c r="P68" s="6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</row>
    <row r="69" spans="1:92" s="7" customFormat="1" ht="13.5" customHeight="1" x14ac:dyDescent="0.2">
      <c r="A69" s="55" t="s">
        <v>48</v>
      </c>
      <c r="B69" s="55"/>
      <c r="C69" s="55" t="s">
        <v>49</v>
      </c>
      <c r="D69" s="55"/>
      <c r="E69" s="55"/>
      <c r="F69" s="55"/>
      <c r="G69" s="55"/>
      <c r="H69" s="55"/>
      <c r="I69" s="50">
        <v>50000</v>
      </c>
      <c r="J69" s="50"/>
      <c r="K69" s="50"/>
      <c r="L69" s="50">
        <v>45384</v>
      </c>
      <c r="M69" s="50"/>
      <c r="N69" s="50"/>
      <c r="O69" s="56">
        <v>90.77</v>
      </c>
      <c r="P69" s="5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</row>
    <row r="70" spans="1:92" ht="13.5" customHeight="1" x14ac:dyDescent="0.2">
      <c r="A70" s="52" t="s">
        <v>50</v>
      </c>
      <c r="B70" s="52"/>
      <c r="C70" s="52" t="s">
        <v>51</v>
      </c>
      <c r="D70" s="52"/>
      <c r="E70" s="52"/>
      <c r="F70" s="52"/>
      <c r="G70" s="52"/>
      <c r="H70" s="52"/>
      <c r="I70" s="46">
        <v>50000</v>
      </c>
      <c r="J70" s="46"/>
      <c r="K70" s="46"/>
      <c r="L70" s="46">
        <v>45384</v>
      </c>
      <c r="M70" s="46"/>
      <c r="N70" s="46"/>
      <c r="O70" s="47">
        <v>90.77</v>
      </c>
      <c r="P70" s="47"/>
    </row>
    <row r="71" spans="1:92" ht="13.5" customHeight="1" x14ac:dyDescent="0.2">
      <c r="A71" s="52" t="s">
        <v>52</v>
      </c>
      <c r="B71" s="52"/>
      <c r="C71" s="52" t="s">
        <v>53</v>
      </c>
      <c r="D71" s="52"/>
      <c r="E71" s="52"/>
      <c r="F71" s="52"/>
      <c r="G71" s="52"/>
      <c r="H71" s="52"/>
      <c r="I71" s="46">
        <v>50000</v>
      </c>
      <c r="J71" s="46"/>
      <c r="K71" s="46"/>
      <c r="L71" s="46">
        <v>45384</v>
      </c>
      <c r="M71" s="46"/>
      <c r="N71" s="46"/>
      <c r="O71" s="47">
        <v>90.77</v>
      </c>
      <c r="P71" s="47"/>
    </row>
    <row r="72" spans="1:92" s="7" customFormat="1" ht="16.5" customHeight="1" x14ac:dyDescent="0.2">
      <c r="A72" s="67" t="s">
        <v>44</v>
      </c>
      <c r="B72" s="67"/>
      <c r="C72" s="67" t="s">
        <v>54</v>
      </c>
      <c r="D72" s="67"/>
      <c r="E72" s="67"/>
      <c r="F72" s="67"/>
      <c r="G72" s="67"/>
      <c r="H72" s="67"/>
      <c r="I72" s="68">
        <v>64000</v>
      </c>
      <c r="J72" s="68"/>
      <c r="K72" s="68"/>
      <c r="L72" s="68">
        <v>19855.95</v>
      </c>
      <c r="M72" s="68"/>
      <c r="N72" s="68"/>
      <c r="O72" s="69" t="s">
        <v>55</v>
      </c>
      <c r="P72" s="69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</row>
    <row r="73" spans="1:92" s="7" customFormat="1" ht="15" customHeight="1" x14ac:dyDescent="0.2">
      <c r="A73" s="70" t="s">
        <v>33</v>
      </c>
      <c r="B73" s="70"/>
      <c r="C73" s="71" t="s">
        <v>213</v>
      </c>
      <c r="D73" s="71"/>
      <c r="E73" s="71"/>
      <c r="F73" s="71"/>
      <c r="G73" s="71"/>
      <c r="H73" s="71"/>
      <c r="I73" s="72">
        <v>64000</v>
      </c>
      <c r="J73" s="72"/>
      <c r="K73" s="72"/>
      <c r="L73" s="72">
        <v>50689.22</v>
      </c>
      <c r="M73" s="72"/>
      <c r="N73" s="72"/>
      <c r="O73" s="73">
        <v>79.2</v>
      </c>
      <c r="P73" s="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ht="13.5" customHeight="1" x14ac:dyDescent="0.2">
      <c r="A74" s="48" t="s">
        <v>34</v>
      </c>
      <c r="B74" s="48"/>
      <c r="C74" s="48" t="s">
        <v>35</v>
      </c>
      <c r="D74" s="48"/>
      <c r="E74" s="48"/>
      <c r="F74" s="48"/>
      <c r="G74" s="48"/>
      <c r="H74" s="48"/>
      <c r="I74" s="49">
        <v>53250</v>
      </c>
      <c r="J74" s="49"/>
      <c r="K74" s="49"/>
      <c r="L74" s="49">
        <v>43430.02</v>
      </c>
      <c r="M74" s="49"/>
      <c r="N74" s="49"/>
      <c r="O74" s="66">
        <v>81.56</v>
      </c>
      <c r="P74" s="66"/>
    </row>
    <row r="75" spans="1:92" ht="13.5" customHeight="1" x14ac:dyDescent="0.2">
      <c r="A75" s="48" t="s">
        <v>10</v>
      </c>
      <c r="B75" s="48"/>
      <c r="C75" s="48" t="s">
        <v>11</v>
      </c>
      <c r="D75" s="48"/>
      <c r="E75" s="48"/>
      <c r="F75" s="48"/>
      <c r="G75" s="48"/>
      <c r="H75" s="48"/>
      <c r="I75" s="49">
        <v>10750</v>
      </c>
      <c r="J75" s="49"/>
      <c r="K75" s="49"/>
      <c r="L75" s="49">
        <v>7259.2</v>
      </c>
      <c r="M75" s="49"/>
      <c r="N75" s="49"/>
      <c r="O75" s="49">
        <v>67.53</v>
      </c>
      <c r="P75" s="49"/>
    </row>
    <row r="76" spans="1:92" ht="13.5" customHeight="1" x14ac:dyDescent="0.2">
      <c r="A76" s="48" t="s">
        <v>10</v>
      </c>
      <c r="B76" s="48"/>
      <c r="C76" s="48" t="s">
        <v>12</v>
      </c>
      <c r="D76" s="48"/>
      <c r="E76" s="48"/>
      <c r="F76" s="48"/>
      <c r="G76" s="48"/>
      <c r="H76" s="48"/>
      <c r="I76" s="49">
        <v>10750</v>
      </c>
      <c r="J76" s="49"/>
      <c r="K76" s="49"/>
      <c r="L76" s="49">
        <v>7259.2</v>
      </c>
      <c r="M76" s="49"/>
      <c r="N76" s="49"/>
      <c r="O76" s="49">
        <v>67.53</v>
      </c>
      <c r="P76" s="49"/>
    </row>
    <row r="77" spans="1:92" s="7" customFormat="1" ht="13.5" customHeight="1" x14ac:dyDescent="0.2">
      <c r="A77" s="57" t="s">
        <v>46</v>
      </c>
      <c r="B77" s="57"/>
      <c r="C77" s="57" t="s">
        <v>47</v>
      </c>
      <c r="D77" s="57"/>
      <c r="E77" s="57"/>
      <c r="F77" s="57"/>
      <c r="G77" s="57"/>
      <c r="H77" s="57"/>
      <c r="I77" s="64">
        <v>10750</v>
      </c>
      <c r="J77" s="64"/>
      <c r="K77" s="64"/>
      <c r="L77" s="64">
        <v>7259.2</v>
      </c>
      <c r="M77" s="64"/>
      <c r="N77" s="64"/>
      <c r="O77" s="65">
        <v>67.53</v>
      </c>
      <c r="P77" s="6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</row>
    <row r="78" spans="1:92" s="7" customFormat="1" ht="13.5" customHeight="1" x14ac:dyDescent="0.2">
      <c r="A78" s="55" t="s">
        <v>48</v>
      </c>
      <c r="B78" s="55"/>
      <c r="C78" s="55" t="s">
        <v>49</v>
      </c>
      <c r="D78" s="55"/>
      <c r="E78" s="55"/>
      <c r="F78" s="55"/>
      <c r="G78" s="55"/>
      <c r="H78" s="55"/>
      <c r="I78" s="50">
        <v>10750</v>
      </c>
      <c r="J78" s="50"/>
      <c r="K78" s="50"/>
      <c r="L78" s="50">
        <v>7259.2</v>
      </c>
      <c r="M78" s="50"/>
      <c r="N78" s="50"/>
      <c r="O78" s="56">
        <v>67.53</v>
      </c>
      <c r="P78" s="5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</row>
    <row r="79" spans="1:92" ht="13.5" customHeight="1" x14ac:dyDescent="0.2">
      <c r="A79" s="52" t="s">
        <v>56</v>
      </c>
      <c r="B79" s="52"/>
      <c r="C79" s="52" t="s">
        <v>57</v>
      </c>
      <c r="D79" s="52"/>
      <c r="E79" s="52"/>
      <c r="F79" s="52"/>
      <c r="G79" s="52"/>
      <c r="H79" s="52"/>
      <c r="I79" s="46">
        <v>10750</v>
      </c>
      <c r="J79" s="46"/>
      <c r="K79" s="46"/>
      <c r="L79" s="46">
        <v>7259.2</v>
      </c>
      <c r="M79" s="46"/>
      <c r="N79" s="46"/>
      <c r="O79" s="47">
        <v>67.53</v>
      </c>
      <c r="P79" s="47"/>
    </row>
    <row r="80" spans="1:92" ht="13.5" customHeight="1" x14ac:dyDescent="0.2">
      <c r="A80" s="52" t="s">
        <v>58</v>
      </c>
      <c r="B80" s="52"/>
      <c r="C80" s="52" t="s">
        <v>59</v>
      </c>
      <c r="D80" s="52"/>
      <c r="E80" s="52"/>
      <c r="F80" s="52"/>
      <c r="G80" s="52"/>
      <c r="H80" s="52"/>
      <c r="I80" s="46">
        <v>10750</v>
      </c>
      <c r="J80" s="46"/>
      <c r="K80" s="46"/>
      <c r="L80" s="46">
        <v>7259.2</v>
      </c>
      <c r="M80" s="46"/>
      <c r="N80" s="46"/>
      <c r="O80" s="47">
        <v>67.53</v>
      </c>
      <c r="P80" s="47"/>
    </row>
    <row r="81" spans="1:92" ht="13.5" customHeight="1" x14ac:dyDescent="0.2">
      <c r="A81" s="48" t="s">
        <v>10</v>
      </c>
      <c r="B81" s="48"/>
      <c r="C81" s="48" t="s">
        <v>19</v>
      </c>
      <c r="D81" s="48"/>
      <c r="E81" s="48"/>
      <c r="F81" s="48"/>
      <c r="G81" s="48"/>
      <c r="H81" s="48"/>
      <c r="I81" s="49">
        <v>53250</v>
      </c>
      <c r="J81" s="49"/>
      <c r="K81" s="49"/>
      <c r="L81" s="49">
        <v>43430.02</v>
      </c>
      <c r="M81" s="49"/>
      <c r="N81" s="49"/>
      <c r="O81" s="49">
        <v>81.56</v>
      </c>
      <c r="P81" s="49"/>
    </row>
    <row r="82" spans="1:92" ht="13.5" customHeight="1" x14ac:dyDescent="0.2">
      <c r="A82" s="48" t="s">
        <v>10</v>
      </c>
      <c r="B82" s="48"/>
      <c r="C82" s="48" t="s">
        <v>21</v>
      </c>
      <c r="D82" s="48"/>
      <c r="E82" s="48"/>
      <c r="F82" s="48"/>
      <c r="G82" s="48"/>
      <c r="H82" s="48"/>
      <c r="I82" s="49">
        <v>52250</v>
      </c>
      <c r="J82" s="49"/>
      <c r="K82" s="49"/>
      <c r="L82" s="49">
        <v>43430.02</v>
      </c>
      <c r="M82" s="49"/>
      <c r="N82" s="49"/>
      <c r="O82" s="49">
        <v>81.56</v>
      </c>
      <c r="P82" s="49"/>
    </row>
    <row r="83" spans="1:92" s="7" customFormat="1" ht="13.5" customHeight="1" x14ac:dyDescent="0.2">
      <c r="A83" s="57" t="s">
        <v>46</v>
      </c>
      <c r="B83" s="57"/>
      <c r="C83" s="57" t="s">
        <v>47</v>
      </c>
      <c r="D83" s="57"/>
      <c r="E83" s="57"/>
      <c r="F83" s="57"/>
      <c r="G83" s="57"/>
      <c r="H83" s="57"/>
      <c r="I83" s="64">
        <v>53250</v>
      </c>
      <c r="J83" s="64"/>
      <c r="K83" s="64"/>
      <c r="L83" s="64">
        <v>43430.02</v>
      </c>
      <c r="M83" s="64"/>
      <c r="N83" s="64"/>
      <c r="O83" s="65">
        <v>81.56</v>
      </c>
      <c r="P83" s="6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</row>
    <row r="84" spans="1:92" s="7" customFormat="1" ht="13.5" customHeight="1" x14ac:dyDescent="0.2">
      <c r="A84" s="55" t="s">
        <v>60</v>
      </c>
      <c r="B84" s="55"/>
      <c r="C84" s="55" t="s">
        <v>61</v>
      </c>
      <c r="D84" s="55"/>
      <c r="E84" s="55"/>
      <c r="F84" s="55"/>
      <c r="G84" s="55"/>
      <c r="H84" s="55"/>
      <c r="I84" s="50">
        <v>52650</v>
      </c>
      <c r="J84" s="50"/>
      <c r="K84" s="50"/>
      <c r="L84" s="50">
        <v>43231.71</v>
      </c>
      <c r="M84" s="50"/>
      <c r="N84" s="50"/>
      <c r="O84" s="56">
        <v>82.11</v>
      </c>
      <c r="P84" s="5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</row>
    <row r="85" spans="1:92" ht="13.5" customHeight="1" x14ac:dyDescent="0.2">
      <c r="A85" s="52" t="s">
        <v>62</v>
      </c>
      <c r="B85" s="52"/>
      <c r="C85" s="52" t="s">
        <v>63</v>
      </c>
      <c r="D85" s="52"/>
      <c r="E85" s="52"/>
      <c r="F85" s="52"/>
      <c r="G85" s="52"/>
      <c r="H85" s="52"/>
      <c r="I85" s="46">
        <v>39300</v>
      </c>
      <c r="J85" s="46"/>
      <c r="K85" s="46"/>
      <c r="L85" s="46">
        <v>33326.519999999997</v>
      </c>
      <c r="M85" s="46"/>
      <c r="N85" s="46"/>
      <c r="O85" s="47">
        <v>84.8</v>
      </c>
      <c r="P85" s="47"/>
    </row>
    <row r="86" spans="1:92" ht="13.5" customHeight="1" x14ac:dyDescent="0.2">
      <c r="A86" s="52" t="s">
        <v>64</v>
      </c>
      <c r="B86" s="52"/>
      <c r="C86" s="52" t="s">
        <v>65</v>
      </c>
      <c r="D86" s="52"/>
      <c r="E86" s="52"/>
      <c r="F86" s="52"/>
      <c r="G86" s="52"/>
      <c r="H86" s="52"/>
      <c r="I86" s="46">
        <v>39300</v>
      </c>
      <c r="J86" s="46"/>
      <c r="K86" s="46"/>
      <c r="L86" s="46">
        <v>33326.519999999997</v>
      </c>
      <c r="M86" s="46"/>
      <c r="N86" s="46"/>
      <c r="O86" s="47">
        <v>84.8</v>
      </c>
      <c r="P86" s="47"/>
    </row>
    <row r="87" spans="1:92" ht="13.5" customHeight="1" x14ac:dyDescent="0.2">
      <c r="A87" s="52" t="s">
        <v>66</v>
      </c>
      <c r="B87" s="52"/>
      <c r="C87" s="52" t="s">
        <v>67</v>
      </c>
      <c r="D87" s="52"/>
      <c r="E87" s="52"/>
      <c r="F87" s="52"/>
      <c r="G87" s="52"/>
      <c r="H87" s="52"/>
      <c r="I87" s="46">
        <v>8000</v>
      </c>
      <c r="J87" s="46"/>
      <c r="K87" s="46"/>
      <c r="L87" s="46">
        <v>4756.9000000000005</v>
      </c>
      <c r="M87" s="46"/>
      <c r="N87" s="46"/>
      <c r="O87" s="47">
        <v>59.46</v>
      </c>
      <c r="P87" s="47"/>
    </row>
    <row r="88" spans="1:92" ht="13.5" customHeight="1" x14ac:dyDescent="0.2">
      <c r="A88" s="52" t="s">
        <v>68</v>
      </c>
      <c r="B88" s="52"/>
      <c r="C88" s="52" t="s">
        <v>67</v>
      </c>
      <c r="D88" s="52"/>
      <c r="E88" s="52"/>
      <c r="F88" s="52"/>
      <c r="G88" s="52"/>
      <c r="H88" s="52"/>
      <c r="I88" s="46">
        <v>8000</v>
      </c>
      <c r="J88" s="46"/>
      <c r="K88" s="46"/>
      <c r="L88" s="46">
        <v>4756.8999999999996</v>
      </c>
      <c r="M88" s="46"/>
      <c r="N88" s="46"/>
      <c r="O88" s="47">
        <v>59.46</v>
      </c>
      <c r="P88" s="47"/>
    </row>
    <row r="89" spans="1:92" ht="13.5" customHeight="1" x14ac:dyDescent="0.2">
      <c r="A89" s="52" t="s">
        <v>69</v>
      </c>
      <c r="B89" s="52"/>
      <c r="C89" s="52" t="s">
        <v>70</v>
      </c>
      <c r="D89" s="52"/>
      <c r="E89" s="52"/>
      <c r="F89" s="52"/>
      <c r="G89" s="52"/>
      <c r="H89" s="52"/>
      <c r="I89" s="46">
        <v>5350</v>
      </c>
      <c r="J89" s="46"/>
      <c r="K89" s="46"/>
      <c r="L89" s="46">
        <v>5148.29</v>
      </c>
      <c r="M89" s="46"/>
      <c r="N89" s="46"/>
      <c r="O89" s="47">
        <v>96.23</v>
      </c>
      <c r="P89" s="47"/>
    </row>
    <row r="90" spans="1:92" ht="13.5" customHeight="1" x14ac:dyDescent="0.2">
      <c r="A90" s="52" t="s">
        <v>71</v>
      </c>
      <c r="B90" s="52"/>
      <c r="C90" s="52" t="s">
        <v>72</v>
      </c>
      <c r="D90" s="52"/>
      <c r="E90" s="52"/>
      <c r="F90" s="52"/>
      <c r="G90" s="52"/>
      <c r="H90" s="52"/>
      <c r="I90" s="46">
        <v>5350</v>
      </c>
      <c r="J90" s="46"/>
      <c r="K90" s="46"/>
      <c r="L90" s="46">
        <v>5148.29</v>
      </c>
      <c r="M90" s="46"/>
      <c r="N90" s="46"/>
      <c r="O90" s="47">
        <v>96.23</v>
      </c>
      <c r="P90" s="47"/>
    </row>
    <row r="91" spans="1:92" s="7" customFormat="1" ht="13.5" customHeight="1" x14ac:dyDescent="0.2">
      <c r="A91" s="55" t="s">
        <v>48</v>
      </c>
      <c r="B91" s="55"/>
      <c r="C91" s="55" t="s">
        <v>49</v>
      </c>
      <c r="D91" s="55"/>
      <c r="E91" s="55"/>
      <c r="F91" s="55"/>
      <c r="G91" s="55"/>
      <c r="H91" s="55"/>
      <c r="I91" s="50">
        <v>900</v>
      </c>
      <c r="J91" s="50"/>
      <c r="K91" s="50"/>
      <c r="L91" s="50">
        <v>0</v>
      </c>
      <c r="M91" s="50"/>
      <c r="N91" s="50"/>
      <c r="O91" s="56" t="s">
        <v>73</v>
      </c>
      <c r="P91" s="56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</row>
    <row r="92" spans="1:92" ht="13.5" customHeight="1" x14ac:dyDescent="0.2">
      <c r="A92" s="52" t="s">
        <v>56</v>
      </c>
      <c r="B92" s="52"/>
      <c r="C92" s="52" t="s">
        <v>57</v>
      </c>
      <c r="D92" s="52"/>
      <c r="E92" s="52"/>
      <c r="F92" s="52"/>
      <c r="G92" s="52"/>
      <c r="H92" s="52"/>
      <c r="I92" s="46">
        <v>400</v>
      </c>
      <c r="J92" s="46"/>
      <c r="K92" s="46"/>
      <c r="L92" s="46">
        <v>0</v>
      </c>
      <c r="M92" s="46"/>
      <c r="N92" s="46"/>
      <c r="O92" s="47" t="s">
        <v>73</v>
      </c>
      <c r="P92" s="47"/>
    </row>
    <row r="93" spans="1:92" ht="13.5" customHeight="1" x14ac:dyDescent="0.2">
      <c r="A93" s="52" t="s">
        <v>74</v>
      </c>
      <c r="B93" s="52"/>
      <c r="C93" s="52" t="s">
        <v>75</v>
      </c>
      <c r="D93" s="52"/>
      <c r="E93" s="52"/>
      <c r="F93" s="52"/>
      <c r="G93" s="52"/>
      <c r="H93" s="52"/>
      <c r="I93" s="46">
        <v>400</v>
      </c>
      <c r="J93" s="46"/>
      <c r="K93" s="46"/>
      <c r="L93" s="46">
        <v>0</v>
      </c>
      <c r="M93" s="46"/>
      <c r="N93" s="46"/>
      <c r="O93" s="47" t="s">
        <v>73</v>
      </c>
      <c r="P93" s="47"/>
    </row>
    <row r="94" spans="1:92" ht="13.5" customHeight="1" x14ac:dyDescent="0.2">
      <c r="A94" s="52" t="s">
        <v>76</v>
      </c>
      <c r="B94" s="52"/>
      <c r="C94" s="52" t="s">
        <v>77</v>
      </c>
      <c r="D94" s="52"/>
      <c r="E94" s="52"/>
      <c r="F94" s="52"/>
      <c r="G94" s="52"/>
      <c r="H94" s="52"/>
      <c r="I94" s="46">
        <v>0</v>
      </c>
      <c r="J94" s="46"/>
      <c r="K94" s="46"/>
      <c r="L94" s="46">
        <v>0</v>
      </c>
      <c r="M94" s="46"/>
      <c r="N94" s="46"/>
      <c r="O94" s="47" t="s">
        <v>73</v>
      </c>
      <c r="P94" s="47"/>
    </row>
    <row r="95" spans="1:92" ht="13.5" customHeight="1" x14ac:dyDescent="0.2">
      <c r="A95" s="52" t="s">
        <v>78</v>
      </c>
      <c r="B95" s="52"/>
      <c r="C95" s="52" t="s">
        <v>79</v>
      </c>
      <c r="D95" s="52"/>
      <c r="E95" s="52"/>
      <c r="F95" s="52"/>
      <c r="G95" s="52"/>
      <c r="H95" s="52"/>
      <c r="I95" s="46">
        <v>0</v>
      </c>
      <c r="J95" s="46"/>
      <c r="K95" s="46"/>
      <c r="L95" s="46">
        <v>0</v>
      </c>
      <c r="M95" s="46"/>
      <c r="N95" s="46"/>
      <c r="O95" s="47" t="s">
        <v>73</v>
      </c>
      <c r="P95" s="47"/>
    </row>
    <row r="96" spans="1:92" ht="13.5" customHeight="1" x14ac:dyDescent="0.2">
      <c r="A96" s="52" t="s">
        <v>80</v>
      </c>
      <c r="B96" s="52"/>
      <c r="C96" s="52" t="s">
        <v>81</v>
      </c>
      <c r="D96" s="52"/>
      <c r="E96" s="52"/>
      <c r="F96" s="52"/>
      <c r="G96" s="52"/>
      <c r="H96" s="52"/>
      <c r="I96" s="46">
        <v>200</v>
      </c>
      <c r="J96" s="46"/>
      <c r="K96" s="46"/>
      <c r="L96" s="46">
        <v>198.31</v>
      </c>
      <c r="M96" s="46"/>
      <c r="N96" s="46"/>
      <c r="O96" s="47">
        <v>99.16</v>
      </c>
      <c r="P96" s="47"/>
    </row>
    <row r="97" spans="1:92" ht="13.5" customHeight="1" x14ac:dyDescent="0.2">
      <c r="A97" s="52" t="s">
        <v>82</v>
      </c>
      <c r="B97" s="52"/>
      <c r="C97" s="52" t="s">
        <v>83</v>
      </c>
      <c r="D97" s="52"/>
      <c r="E97" s="52"/>
      <c r="F97" s="52"/>
      <c r="G97" s="52"/>
      <c r="H97" s="52"/>
      <c r="I97" s="46">
        <v>200</v>
      </c>
      <c r="J97" s="46"/>
      <c r="K97" s="46"/>
      <c r="L97" s="46">
        <v>198.31</v>
      </c>
      <c r="M97" s="46"/>
      <c r="N97" s="46"/>
      <c r="O97" s="47">
        <v>99.16</v>
      </c>
      <c r="P97" s="47"/>
    </row>
    <row r="98" spans="1:92" s="7" customFormat="1" ht="16.5" customHeight="1" x14ac:dyDescent="0.2">
      <c r="A98" s="67" t="s">
        <v>44</v>
      </c>
      <c r="B98" s="67"/>
      <c r="C98" s="67" t="s">
        <v>84</v>
      </c>
      <c r="D98" s="67"/>
      <c r="E98" s="67"/>
      <c r="F98" s="67"/>
      <c r="G98" s="67"/>
      <c r="H98" s="67"/>
      <c r="I98" s="68">
        <v>8956</v>
      </c>
      <c r="J98" s="68"/>
      <c r="K98" s="68"/>
      <c r="L98" s="68">
        <v>6203.26</v>
      </c>
      <c r="M98" s="68"/>
      <c r="N98" s="68"/>
      <c r="O98" s="69">
        <v>69.260000000000005</v>
      </c>
      <c r="P98" s="69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</row>
    <row r="99" spans="1:92" s="7" customFormat="1" ht="15" customHeight="1" x14ac:dyDescent="0.2">
      <c r="A99" s="70" t="s">
        <v>33</v>
      </c>
      <c r="B99" s="70"/>
      <c r="C99" s="71" t="s">
        <v>213</v>
      </c>
      <c r="D99" s="71"/>
      <c r="E99" s="71"/>
      <c r="F99" s="71"/>
      <c r="G99" s="71"/>
      <c r="H99" s="71"/>
      <c r="I99" s="72">
        <v>8956</v>
      </c>
      <c r="J99" s="72"/>
      <c r="K99" s="72"/>
      <c r="L99" s="72">
        <v>6203.26</v>
      </c>
      <c r="M99" s="72"/>
      <c r="N99" s="72"/>
      <c r="O99" s="73">
        <v>69.260000000000005</v>
      </c>
      <c r="P99" s="7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</row>
    <row r="100" spans="1:92" ht="13.5" customHeight="1" x14ac:dyDescent="0.2">
      <c r="A100" s="48" t="s">
        <v>34</v>
      </c>
      <c r="B100" s="48"/>
      <c r="C100" s="48" t="s">
        <v>35</v>
      </c>
      <c r="D100" s="48"/>
      <c r="E100" s="48"/>
      <c r="F100" s="48"/>
      <c r="G100" s="48"/>
      <c r="H100" s="48"/>
      <c r="I100" s="49">
        <v>8956</v>
      </c>
      <c r="J100" s="49"/>
      <c r="K100" s="49"/>
      <c r="L100" s="49">
        <v>6203.26</v>
      </c>
      <c r="M100" s="49"/>
      <c r="N100" s="49"/>
      <c r="O100" s="66">
        <v>69.260000000000005</v>
      </c>
      <c r="P100" s="66"/>
    </row>
    <row r="101" spans="1:92" ht="13.5" customHeight="1" x14ac:dyDescent="0.2">
      <c r="A101" s="48" t="s">
        <v>10</v>
      </c>
      <c r="B101" s="48"/>
      <c r="C101" s="48" t="s">
        <v>19</v>
      </c>
      <c r="D101" s="48"/>
      <c r="E101" s="48"/>
      <c r="F101" s="48"/>
      <c r="G101" s="48"/>
      <c r="H101" s="48"/>
      <c r="I101" s="49">
        <v>8956</v>
      </c>
      <c r="J101" s="49"/>
      <c r="K101" s="49"/>
      <c r="L101" s="49">
        <v>6203.26</v>
      </c>
      <c r="M101" s="49"/>
      <c r="N101" s="49"/>
      <c r="O101" s="49">
        <v>69.260000000000005</v>
      </c>
      <c r="P101" s="49"/>
    </row>
    <row r="102" spans="1:92" ht="13.5" customHeight="1" x14ac:dyDescent="0.2">
      <c r="A102" s="48" t="s">
        <v>10</v>
      </c>
      <c r="B102" s="48"/>
      <c r="C102" s="48" t="s">
        <v>20</v>
      </c>
      <c r="D102" s="48"/>
      <c r="E102" s="48"/>
      <c r="F102" s="48"/>
      <c r="G102" s="48"/>
      <c r="H102" s="48"/>
      <c r="I102" s="49">
        <v>8956</v>
      </c>
      <c r="J102" s="49"/>
      <c r="K102" s="49"/>
      <c r="L102" s="49">
        <v>6203.26</v>
      </c>
      <c r="M102" s="49"/>
      <c r="N102" s="49"/>
      <c r="O102" s="49">
        <v>69.260000000000005</v>
      </c>
      <c r="P102" s="49"/>
    </row>
    <row r="103" spans="1:92" s="7" customFormat="1" ht="13.5" customHeight="1" x14ac:dyDescent="0.2">
      <c r="A103" s="57" t="s">
        <v>46</v>
      </c>
      <c r="B103" s="57"/>
      <c r="C103" s="57" t="s">
        <v>47</v>
      </c>
      <c r="D103" s="57"/>
      <c r="E103" s="57"/>
      <c r="F103" s="57"/>
      <c r="G103" s="57"/>
      <c r="H103" s="57"/>
      <c r="I103" s="64">
        <v>8956</v>
      </c>
      <c r="J103" s="64"/>
      <c r="K103" s="64"/>
      <c r="L103" s="64">
        <v>6203.26</v>
      </c>
      <c r="M103" s="64"/>
      <c r="N103" s="64"/>
      <c r="O103" s="65">
        <v>69.260000000000005</v>
      </c>
      <c r="P103" s="6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</row>
    <row r="104" spans="1:92" s="7" customFormat="1" ht="13.5" customHeight="1" x14ac:dyDescent="0.2">
      <c r="A104" s="55" t="s">
        <v>48</v>
      </c>
      <c r="B104" s="55"/>
      <c r="C104" s="55" t="s">
        <v>49</v>
      </c>
      <c r="D104" s="55"/>
      <c r="E104" s="55"/>
      <c r="F104" s="55"/>
      <c r="G104" s="55"/>
      <c r="H104" s="55"/>
      <c r="I104" s="50">
        <v>8956</v>
      </c>
      <c r="J104" s="50"/>
      <c r="K104" s="50"/>
      <c r="L104" s="50">
        <v>6203.26</v>
      </c>
      <c r="M104" s="50"/>
      <c r="N104" s="50"/>
      <c r="O104" s="56">
        <v>69.260000000000005</v>
      </c>
      <c r="P104" s="5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</row>
    <row r="105" spans="1:92" ht="13.5" customHeight="1" x14ac:dyDescent="0.2">
      <c r="A105" s="52" t="s">
        <v>50</v>
      </c>
      <c r="B105" s="52"/>
      <c r="C105" s="52" t="s">
        <v>51</v>
      </c>
      <c r="D105" s="52"/>
      <c r="E105" s="52"/>
      <c r="F105" s="52"/>
      <c r="G105" s="52"/>
      <c r="H105" s="52"/>
      <c r="I105" s="46">
        <v>8956</v>
      </c>
      <c r="J105" s="46"/>
      <c r="K105" s="46"/>
      <c r="L105" s="46">
        <v>6203.26</v>
      </c>
      <c r="M105" s="46"/>
      <c r="N105" s="46"/>
      <c r="O105" s="47">
        <v>69.260000000000005</v>
      </c>
      <c r="P105" s="47"/>
    </row>
    <row r="106" spans="1:92" ht="13.5" customHeight="1" x14ac:dyDescent="0.2">
      <c r="A106" s="52" t="s">
        <v>52</v>
      </c>
      <c r="B106" s="52"/>
      <c r="C106" s="52" t="s">
        <v>53</v>
      </c>
      <c r="D106" s="52"/>
      <c r="E106" s="52"/>
      <c r="F106" s="52"/>
      <c r="G106" s="52"/>
      <c r="H106" s="52"/>
      <c r="I106" s="46">
        <v>8956</v>
      </c>
      <c r="J106" s="46"/>
      <c r="K106" s="46"/>
      <c r="L106" s="46">
        <v>6203.26</v>
      </c>
      <c r="M106" s="46"/>
      <c r="N106" s="46"/>
      <c r="O106" s="47">
        <v>69.260000000000005</v>
      </c>
      <c r="P106" s="47"/>
    </row>
    <row r="107" spans="1:92" s="7" customFormat="1" ht="16.5" customHeight="1" x14ac:dyDescent="0.2">
      <c r="A107" s="67" t="s">
        <v>44</v>
      </c>
      <c r="B107" s="67"/>
      <c r="C107" s="67" t="s">
        <v>85</v>
      </c>
      <c r="D107" s="67"/>
      <c r="E107" s="67"/>
      <c r="F107" s="67"/>
      <c r="G107" s="67"/>
      <c r="H107" s="67"/>
      <c r="I107" s="68">
        <v>22000</v>
      </c>
      <c r="J107" s="68"/>
      <c r="K107" s="68"/>
      <c r="L107" s="68">
        <v>21475.22</v>
      </c>
      <c r="M107" s="68"/>
      <c r="N107" s="68"/>
      <c r="O107" s="69">
        <v>99.97</v>
      </c>
      <c r="P107" s="69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</row>
    <row r="108" spans="1:92" s="7" customFormat="1" ht="15" customHeight="1" x14ac:dyDescent="0.2">
      <c r="A108" s="70" t="s">
        <v>33</v>
      </c>
      <c r="B108" s="70"/>
      <c r="C108" s="71" t="s">
        <v>213</v>
      </c>
      <c r="D108" s="71"/>
      <c r="E108" s="71"/>
      <c r="F108" s="71"/>
      <c r="G108" s="71"/>
      <c r="H108" s="71"/>
      <c r="I108" s="72">
        <v>22000</v>
      </c>
      <c r="J108" s="72"/>
      <c r="K108" s="72"/>
      <c r="L108" s="72">
        <v>21475.22</v>
      </c>
      <c r="M108" s="72"/>
      <c r="N108" s="72"/>
      <c r="O108" s="73">
        <v>99.97</v>
      </c>
      <c r="P108" s="7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</row>
    <row r="109" spans="1:92" ht="13.5" customHeight="1" x14ac:dyDescent="0.2">
      <c r="A109" s="48" t="s">
        <v>34</v>
      </c>
      <c r="B109" s="48"/>
      <c r="C109" s="48" t="s">
        <v>35</v>
      </c>
      <c r="D109" s="48"/>
      <c r="E109" s="48"/>
      <c r="F109" s="48"/>
      <c r="G109" s="48"/>
      <c r="H109" s="48"/>
      <c r="I109" s="49">
        <v>22000</v>
      </c>
      <c r="J109" s="49"/>
      <c r="K109" s="49"/>
      <c r="L109" s="49">
        <v>21475.22</v>
      </c>
      <c r="M109" s="49"/>
      <c r="N109" s="49"/>
      <c r="O109" s="66">
        <v>99.97</v>
      </c>
      <c r="P109" s="66"/>
    </row>
    <row r="110" spans="1:92" ht="13.5" customHeight="1" x14ac:dyDescent="0.2">
      <c r="A110" s="48" t="s">
        <v>10</v>
      </c>
      <c r="B110" s="48"/>
      <c r="C110" s="48" t="s">
        <v>19</v>
      </c>
      <c r="D110" s="48"/>
      <c r="E110" s="48"/>
      <c r="F110" s="48"/>
      <c r="G110" s="48"/>
      <c r="H110" s="48"/>
      <c r="I110" s="49">
        <v>22000</v>
      </c>
      <c r="J110" s="49"/>
      <c r="K110" s="49"/>
      <c r="L110" s="49">
        <v>21475.22</v>
      </c>
      <c r="M110" s="49"/>
      <c r="N110" s="49"/>
      <c r="O110" s="49">
        <v>99.97</v>
      </c>
      <c r="P110" s="49"/>
    </row>
    <row r="111" spans="1:92" ht="13.5" customHeight="1" x14ac:dyDescent="0.2">
      <c r="A111" s="48" t="s">
        <v>10</v>
      </c>
      <c r="B111" s="48"/>
      <c r="C111" s="48" t="s">
        <v>22</v>
      </c>
      <c r="D111" s="48"/>
      <c r="E111" s="48"/>
      <c r="F111" s="48"/>
      <c r="G111" s="48"/>
      <c r="H111" s="48"/>
      <c r="I111" s="49">
        <v>22000</v>
      </c>
      <c r="J111" s="49"/>
      <c r="K111" s="49"/>
      <c r="L111" s="49">
        <v>21475.22</v>
      </c>
      <c r="M111" s="49"/>
      <c r="N111" s="49"/>
      <c r="O111" s="49">
        <v>99.97</v>
      </c>
      <c r="P111" s="49"/>
    </row>
    <row r="112" spans="1:92" s="7" customFormat="1" ht="13.5" customHeight="1" x14ac:dyDescent="0.2">
      <c r="A112" s="57" t="s">
        <v>46</v>
      </c>
      <c r="B112" s="57"/>
      <c r="C112" s="57" t="s">
        <v>47</v>
      </c>
      <c r="D112" s="57"/>
      <c r="E112" s="57"/>
      <c r="F112" s="57"/>
      <c r="G112" s="57"/>
      <c r="H112" s="57"/>
      <c r="I112" s="64">
        <v>22000</v>
      </c>
      <c r="J112" s="64"/>
      <c r="K112" s="64"/>
      <c r="L112" s="64">
        <v>21475.22</v>
      </c>
      <c r="M112" s="64"/>
      <c r="N112" s="64"/>
      <c r="O112" s="65">
        <v>99.97</v>
      </c>
      <c r="P112" s="6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</row>
    <row r="113" spans="1:92" s="7" customFormat="1" ht="13.5" customHeight="1" x14ac:dyDescent="0.2">
      <c r="A113" s="55" t="s">
        <v>48</v>
      </c>
      <c r="B113" s="55"/>
      <c r="C113" s="55" t="s">
        <v>49</v>
      </c>
      <c r="D113" s="55"/>
      <c r="E113" s="55"/>
      <c r="F113" s="55"/>
      <c r="G113" s="55"/>
      <c r="H113" s="55"/>
      <c r="I113" s="50">
        <v>22000</v>
      </c>
      <c r="J113" s="50"/>
      <c r="K113" s="50"/>
      <c r="L113" s="50">
        <v>21475.22</v>
      </c>
      <c r="M113" s="50"/>
      <c r="N113" s="50"/>
      <c r="O113" s="56">
        <v>99.97</v>
      </c>
      <c r="P113" s="56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</row>
    <row r="114" spans="1:92" ht="13.5" customHeight="1" x14ac:dyDescent="0.2">
      <c r="A114" s="52" t="s">
        <v>50</v>
      </c>
      <c r="B114" s="52"/>
      <c r="C114" s="52" t="s">
        <v>51</v>
      </c>
      <c r="D114" s="52"/>
      <c r="E114" s="52"/>
      <c r="F114" s="52"/>
      <c r="G114" s="52"/>
      <c r="H114" s="52"/>
      <c r="I114" s="46">
        <v>22000</v>
      </c>
      <c r="J114" s="46"/>
      <c r="K114" s="46"/>
      <c r="L114" s="46">
        <v>21475.22</v>
      </c>
      <c r="M114" s="46"/>
      <c r="N114" s="46"/>
      <c r="O114" s="47">
        <v>99.97</v>
      </c>
      <c r="P114" s="47"/>
    </row>
    <row r="115" spans="1:92" ht="13.5" customHeight="1" x14ac:dyDescent="0.2">
      <c r="A115" s="52" t="s">
        <v>52</v>
      </c>
      <c r="B115" s="52"/>
      <c r="C115" s="52" t="s">
        <v>53</v>
      </c>
      <c r="D115" s="52"/>
      <c r="E115" s="52"/>
      <c r="F115" s="52"/>
      <c r="G115" s="52"/>
      <c r="H115" s="52"/>
      <c r="I115" s="46">
        <v>22000</v>
      </c>
      <c r="J115" s="46"/>
      <c r="K115" s="46"/>
      <c r="L115" s="46">
        <v>21475.22</v>
      </c>
      <c r="M115" s="46"/>
      <c r="N115" s="46"/>
      <c r="O115" s="47">
        <v>99.97</v>
      </c>
      <c r="P115" s="47"/>
    </row>
    <row r="116" spans="1:92" s="7" customFormat="1" ht="32.25" customHeight="1" x14ac:dyDescent="0.2">
      <c r="A116" s="74" t="s">
        <v>27</v>
      </c>
      <c r="B116" s="74"/>
      <c r="C116" s="74" t="s">
        <v>86</v>
      </c>
      <c r="D116" s="74"/>
      <c r="E116" s="74"/>
      <c r="F116" s="74"/>
      <c r="G116" s="74"/>
      <c r="H116" s="74"/>
      <c r="I116" s="75">
        <v>519188</v>
      </c>
      <c r="J116" s="75"/>
      <c r="K116" s="75"/>
      <c r="L116" s="75">
        <v>519109.66000000003</v>
      </c>
      <c r="M116" s="75"/>
      <c r="N116" s="75"/>
      <c r="O116" s="76" t="s">
        <v>87</v>
      </c>
      <c r="P116" s="7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</row>
    <row r="117" spans="1:92" s="7" customFormat="1" ht="45.75" customHeight="1" x14ac:dyDescent="0.2">
      <c r="A117" s="67" t="s">
        <v>30</v>
      </c>
      <c r="B117" s="67"/>
      <c r="C117" s="67" t="s">
        <v>88</v>
      </c>
      <c r="D117" s="67"/>
      <c r="E117" s="67"/>
      <c r="F117" s="67"/>
      <c r="G117" s="67"/>
      <c r="H117" s="67"/>
      <c r="I117" s="68">
        <v>10000</v>
      </c>
      <c r="J117" s="68"/>
      <c r="K117" s="68"/>
      <c r="L117" s="68">
        <v>9996.85</v>
      </c>
      <c r="M117" s="68"/>
      <c r="N117" s="68"/>
      <c r="O117" s="69" t="s">
        <v>89</v>
      </c>
      <c r="P117" s="69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</row>
    <row r="118" spans="1:92" s="7" customFormat="1" ht="15" customHeight="1" x14ac:dyDescent="0.2">
      <c r="A118" s="70" t="s">
        <v>33</v>
      </c>
      <c r="B118" s="70"/>
      <c r="C118" s="71" t="s">
        <v>213</v>
      </c>
      <c r="D118" s="71"/>
      <c r="E118" s="71"/>
      <c r="F118" s="71"/>
      <c r="G118" s="71"/>
      <c r="H118" s="71"/>
      <c r="I118" s="72">
        <v>10000</v>
      </c>
      <c r="J118" s="72"/>
      <c r="K118" s="72"/>
      <c r="L118" s="72">
        <v>9996.85</v>
      </c>
      <c r="M118" s="72"/>
      <c r="N118" s="72"/>
      <c r="O118" s="73">
        <v>99.97</v>
      </c>
      <c r="P118" s="7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</row>
    <row r="119" spans="1:92" ht="13.5" customHeight="1" x14ac:dyDescent="0.2">
      <c r="A119" s="48" t="s">
        <v>34</v>
      </c>
      <c r="B119" s="48"/>
      <c r="C119" s="48" t="s">
        <v>35</v>
      </c>
      <c r="D119" s="48"/>
      <c r="E119" s="48"/>
      <c r="F119" s="48"/>
      <c r="G119" s="48"/>
      <c r="H119" s="48"/>
      <c r="I119" s="49">
        <v>10000</v>
      </c>
      <c r="J119" s="49"/>
      <c r="K119" s="49"/>
      <c r="L119" s="49">
        <v>9996.85</v>
      </c>
      <c r="M119" s="49"/>
      <c r="N119" s="49"/>
      <c r="O119" s="66">
        <v>99.97</v>
      </c>
      <c r="P119" s="66"/>
    </row>
    <row r="120" spans="1:92" ht="13.5" customHeight="1" x14ac:dyDescent="0.2">
      <c r="A120" s="48" t="s">
        <v>10</v>
      </c>
      <c r="B120" s="48"/>
      <c r="C120" s="48" t="s">
        <v>13</v>
      </c>
      <c r="D120" s="48"/>
      <c r="E120" s="48"/>
      <c r="F120" s="48"/>
      <c r="G120" s="48"/>
      <c r="H120" s="48"/>
      <c r="I120" s="49">
        <v>10000</v>
      </c>
      <c r="J120" s="49"/>
      <c r="K120" s="49"/>
      <c r="L120" s="49">
        <v>9996.85</v>
      </c>
      <c r="M120" s="49"/>
      <c r="N120" s="49"/>
      <c r="O120" s="49">
        <v>99.97</v>
      </c>
      <c r="P120" s="49"/>
    </row>
    <row r="121" spans="1:92" ht="13.5" customHeight="1" x14ac:dyDescent="0.2">
      <c r="A121" s="48" t="s">
        <v>10</v>
      </c>
      <c r="B121" s="48"/>
      <c r="C121" s="48" t="s">
        <v>14</v>
      </c>
      <c r="D121" s="48"/>
      <c r="E121" s="48"/>
      <c r="F121" s="48"/>
      <c r="G121" s="48"/>
      <c r="H121" s="48"/>
      <c r="I121" s="49">
        <v>10000</v>
      </c>
      <c r="J121" s="49"/>
      <c r="K121" s="49"/>
      <c r="L121" s="49">
        <v>9996.85</v>
      </c>
      <c r="M121" s="49"/>
      <c r="N121" s="49"/>
      <c r="O121" s="49">
        <v>99.97</v>
      </c>
      <c r="P121" s="49"/>
    </row>
    <row r="122" spans="1:92" s="7" customFormat="1" ht="13.5" customHeight="1" x14ac:dyDescent="0.2">
      <c r="A122" s="57" t="s">
        <v>36</v>
      </c>
      <c r="B122" s="57"/>
      <c r="C122" s="57" t="s">
        <v>37</v>
      </c>
      <c r="D122" s="57"/>
      <c r="E122" s="57"/>
      <c r="F122" s="57"/>
      <c r="G122" s="57"/>
      <c r="H122" s="57"/>
      <c r="I122" s="64">
        <v>10000</v>
      </c>
      <c r="J122" s="64"/>
      <c r="K122" s="64"/>
      <c r="L122" s="64">
        <v>9996.85</v>
      </c>
      <c r="M122" s="64"/>
      <c r="N122" s="64"/>
      <c r="O122" s="65">
        <v>99.97</v>
      </c>
      <c r="P122" s="6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</row>
    <row r="123" spans="1:92" s="7" customFormat="1" ht="13.5" customHeight="1" x14ac:dyDescent="0.2">
      <c r="A123" s="55" t="s">
        <v>38</v>
      </c>
      <c r="B123" s="55"/>
      <c r="C123" s="55" t="s">
        <v>39</v>
      </c>
      <c r="D123" s="55"/>
      <c r="E123" s="55"/>
      <c r="F123" s="55"/>
      <c r="G123" s="55"/>
      <c r="H123" s="55"/>
      <c r="I123" s="50">
        <v>10000</v>
      </c>
      <c r="J123" s="50"/>
      <c r="K123" s="50"/>
      <c r="L123" s="50">
        <v>9996.85</v>
      </c>
      <c r="M123" s="50"/>
      <c r="N123" s="50"/>
      <c r="O123" s="56">
        <v>99.97</v>
      </c>
      <c r="P123" s="5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</row>
    <row r="124" spans="1:92" ht="13.5" customHeight="1" x14ac:dyDescent="0.2">
      <c r="A124" s="52" t="s">
        <v>90</v>
      </c>
      <c r="B124" s="52"/>
      <c r="C124" s="52" t="s">
        <v>91</v>
      </c>
      <c r="D124" s="52"/>
      <c r="E124" s="52"/>
      <c r="F124" s="52"/>
      <c r="G124" s="52"/>
      <c r="H124" s="52"/>
      <c r="I124" s="46">
        <v>10000</v>
      </c>
      <c r="J124" s="46"/>
      <c r="K124" s="46"/>
      <c r="L124" s="46">
        <v>9996.85</v>
      </c>
      <c r="M124" s="46"/>
      <c r="N124" s="46"/>
      <c r="O124" s="47">
        <v>99.97</v>
      </c>
      <c r="P124" s="47"/>
    </row>
    <row r="125" spans="1:92" ht="13.5" customHeight="1" x14ac:dyDescent="0.2">
      <c r="A125" s="52">
        <v>4226</v>
      </c>
      <c r="B125" s="52"/>
      <c r="C125" s="89" t="s">
        <v>214</v>
      </c>
      <c r="D125" s="52"/>
      <c r="E125" s="52"/>
      <c r="F125" s="52"/>
      <c r="G125" s="52"/>
      <c r="H125" s="52"/>
      <c r="I125" s="46">
        <v>10000</v>
      </c>
      <c r="J125" s="46"/>
      <c r="K125" s="46"/>
      <c r="L125" s="46">
        <v>9996.85</v>
      </c>
      <c r="M125" s="46"/>
      <c r="N125" s="46"/>
      <c r="O125" s="47">
        <v>99.97</v>
      </c>
      <c r="P125" s="47"/>
    </row>
    <row r="126" spans="1:92" s="7" customFormat="1" ht="45" hidden="1" customHeight="1" x14ac:dyDescent="0.2">
      <c r="A126" s="67" t="s">
        <v>30</v>
      </c>
      <c r="B126" s="67"/>
      <c r="C126" s="67" t="s">
        <v>94</v>
      </c>
      <c r="D126" s="67"/>
      <c r="E126" s="67"/>
      <c r="F126" s="67"/>
      <c r="G126" s="67"/>
      <c r="H126" s="67"/>
      <c r="I126" s="68">
        <v>0</v>
      </c>
      <c r="J126" s="68"/>
      <c r="K126" s="68"/>
      <c r="L126" s="68">
        <v>0</v>
      </c>
      <c r="M126" s="68"/>
      <c r="N126" s="68"/>
      <c r="O126" s="69"/>
      <c r="P126" s="69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</row>
    <row r="127" spans="1:92" s="7" customFormat="1" ht="15" hidden="1" customHeight="1" x14ac:dyDescent="0.2">
      <c r="A127" s="70" t="s">
        <v>33</v>
      </c>
      <c r="B127" s="70"/>
      <c r="C127" s="71" t="s">
        <v>213</v>
      </c>
      <c r="D127" s="71"/>
      <c r="E127" s="71"/>
      <c r="F127" s="71"/>
      <c r="G127" s="71"/>
      <c r="H127" s="71"/>
      <c r="I127" s="72">
        <v>0</v>
      </c>
      <c r="J127" s="72"/>
      <c r="K127" s="72"/>
      <c r="L127" s="72">
        <v>0</v>
      </c>
      <c r="M127" s="72"/>
      <c r="N127" s="72"/>
      <c r="O127" s="73"/>
      <c r="P127" s="7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</row>
    <row r="128" spans="1:92" ht="13.5" hidden="1" customHeight="1" x14ac:dyDescent="0.2">
      <c r="A128" s="48" t="s">
        <v>34</v>
      </c>
      <c r="B128" s="48"/>
      <c r="C128" s="48" t="s">
        <v>35</v>
      </c>
      <c r="D128" s="48"/>
      <c r="E128" s="48"/>
      <c r="F128" s="48"/>
      <c r="G128" s="48"/>
      <c r="H128" s="48"/>
      <c r="I128" s="49">
        <v>0</v>
      </c>
      <c r="J128" s="49"/>
      <c r="K128" s="49"/>
      <c r="L128" s="49">
        <v>0</v>
      </c>
      <c r="M128" s="49"/>
      <c r="N128" s="49"/>
      <c r="O128" s="66"/>
      <c r="P128" s="66"/>
    </row>
    <row r="129" spans="1:92" ht="13.5" hidden="1" customHeight="1" x14ac:dyDescent="0.2">
      <c r="A129" s="48" t="s">
        <v>10</v>
      </c>
      <c r="B129" s="48"/>
      <c r="C129" s="48" t="s">
        <v>13</v>
      </c>
      <c r="D129" s="48"/>
      <c r="E129" s="48"/>
      <c r="F129" s="48"/>
      <c r="G129" s="48"/>
      <c r="H129" s="48"/>
      <c r="I129" s="49">
        <v>0</v>
      </c>
      <c r="J129" s="49"/>
      <c r="K129" s="49"/>
      <c r="L129" s="49">
        <v>0</v>
      </c>
      <c r="M129" s="49"/>
      <c r="N129" s="49"/>
      <c r="O129" s="49"/>
      <c r="P129" s="49"/>
    </row>
    <row r="130" spans="1:92" ht="13.5" hidden="1" customHeight="1" x14ac:dyDescent="0.2">
      <c r="A130" s="48" t="s">
        <v>10</v>
      </c>
      <c r="B130" s="48"/>
      <c r="C130" s="48" t="s">
        <v>14</v>
      </c>
      <c r="D130" s="48"/>
      <c r="E130" s="48"/>
      <c r="F130" s="48"/>
      <c r="G130" s="48"/>
      <c r="H130" s="48"/>
      <c r="I130" s="49">
        <v>0</v>
      </c>
      <c r="J130" s="49"/>
      <c r="K130" s="49"/>
      <c r="L130" s="49">
        <v>0</v>
      </c>
      <c r="M130" s="49"/>
      <c r="N130" s="49"/>
      <c r="O130" s="49"/>
      <c r="P130" s="49"/>
    </row>
    <row r="131" spans="1:92" s="7" customFormat="1" ht="13.5" hidden="1" customHeight="1" x14ac:dyDescent="0.2">
      <c r="A131" s="57" t="s">
        <v>46</v>
      </c>
      <c r="B131" s="57"/>
      <c r="C131" s="57" t="s">
        <v>47</v>
      </c>
      <c r="D131" s="57"/>
      <c r="E131" s="57"/>
      <c r="F131" s="57"/>
      <c r="G131" s="57"/>
      <c r="H131" s="57"/>
      <c r="I131" s="64">
        <v>0</v>
      </c>
      <c r="J131" s="64"/>
      <c r="K131" s="64"/>
      <c r="L131" s="64">
        <v>0</v>
      </c>
      <c r="M131" s="64"/>
      <c r="N131" s="64"/>
      <c r="O131" s="65"/>
      <c r="P131" s="6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</row>
    <row r="132" spans="1:92" s="7" customFormat="1" ht="13.5" hidden="1" customHeight="1" x14ac:dyDescent="0.2">
      <c r="A132" s="55" t="s">
        <v>48</v>
      </c>
      <c r="B132" s="55"/>
      <c r="C132" s="55" t="s">
        <v>49</v>
      </c>
      <c r="D132" s="55"/>
      <c r="E132" s="55"/>
      <c r="F132" s="55"/>
      <c r="G132" s="55"/>
      <c r="H132" s="55"/>
      <c r="I132" s="50">
        <v>0</v>
      </c>
      <c r="J132" s="50"/>
      <c r="K132" s="50"/>
      <c r="L132" s="50">
        <v>0</v>
      </c>
      <c r="M132" s="50"/>
      <c r="N132" s="50"/>
      <c r="O132" s="56"/>
      <c r="P132" s="5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</row>
    <row r="133" spans="1:92" ht="13.5" hidden="1" customHeight="1" x14ac:dyDescent="0.2">
      <c r="A133" s="52" t="s">
        <v>76</v>
      </c>
      <c r="B133" s="52"/>
      <c r="C133" s="52" t="s">
        <v>77</v>
      </c>
      <c r="D133" s="52"/>
      <c r="E133" s="52"/>
      <c r="F133" s="52"/>
      <c r="G133" s="52"/>
      <c r="H133" s="52"/>
      <c r="I133" s="46">
        <v>0</v>
      </c>
      <c r="J133" s="46"/>
      <c r="K133" s="46"/>
      <c r="L133" s="46">
        <v>0</v>
      </c>
      <c r="M133" s="46"/>
      <c r="N133" s="46"/>
      <c r="O133" s="47"/>
      <c r="P133" s="47"/>
    </row>
    <row r="134" spans="1:92" ht="13.5" hidden="1" customHeight="1" x14ac:dyDescent="0.2">
      <c r="A134" s="52" t="s">
        <v>95</v>
      </c>
      <c r="B134" s="52"/>
      <c r="C134" s="52" t="s">
        <v>96</v>
      </c>
      <c r="D134" s="52"/>
      <c r="E134" s="52"/>
      <c r="F134" s="52"/>
      <c r="G134" s="52"/>
      <c r="H134" s="52"/>
      <c r="I134" s="46">
        <v>0</v>
      </c>
      <c r="J134" s="46"/>
      <c r="K134" s="46"/>
      <c r="L134" s="46">
        <v>0</v>
      </c>
      <c r="M134" s="46"/>
      <c r="N134" s="46"/>
      <c r="O134" s="47"/>
      <c r="P134" s="47"/>
    </row>
    <row r="135" spans="1:92" s="7" customFormat="1" ht="31.5" customHeight="1" x14ac:dyDescent="0.2">
      <c r="A135" s="67" t="s">
        <v>97</v>
      </c>
      <c r="B135" s="67"/>
      <c r="C135" s="67" t="s">
        <v>98</v>
      </c>
      <c r="D135" s="67"/>
      <c r="E135" s="67"/>
      <c r="F135" s="67"/>
      <c r="G135" s="67"/>
      <c r="H135" s="67"/>
      <c r="I135" s="68">
        <v>131976</v>
      </c>
      <c r="J135" s="68"/>
      <c r="K135" s="68"/>
      <c r="L135" s="68">
        <v>131035.25</v>
      </c>
      <c r="M135" s="68"/>
      <c r="N135" s="68"/>
      <c r="O135" s="69">
        <v>99.29</v>
      </c>
      <c r="P135" s="6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</row>
    <row r="136" spans="1:92" s="7" customFormat="1" ht="15" customHeight="1" x14ac:dyDescent="0.2">
      <c r="A136" s="70" t="s">
        <v>33</v>
      </c>
      <c r="B136" s="70"/>
      <c r="C136" s="71" t="s">
        <v>213</v>
      </c>
      <c r="D136" s="71"/>
      <c r="E136" s="71"/>
      <c r="F136" s="71"/>
      <c r="G136" s="71"/>
      <c r="H136" s="71"/>
      <c r="I136" s="72">
        <v>131976</v>
      </c>
      <c r="J136" s="72"/>
      <c r="K136" s="72"/>
      <c r="L136" s="72">
        <v>131035.25</v>
      </c>
      <c r="M136" s="72"/>
      <c r="N136" s="72"/>
      <c r="O136" s="73">
        <v>99.29</v>
      </c>
      <c r="P136" s="7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</row>
    <row r="137" spans="1:92" ht="13.5" customHeight="1" x14ac:dyDescent="0.2">
      <c r="A137" s="48" t="s">
        <v>34</v>
      </c>
      <c r="B137" s="48"/>
      <c r="C137" s="48" t="s">
        <v>35</v>
      </c>
      <c r="D137" s="48"/>
      <c r="E137" s="48"/>
      <c r="F137" s="48"/>
      <c r="G137" s="48"/>
      <c r="H137" s="48"/>
      <c r="I137" s="49">
        <v>131976</v>
      </c>
      <c r="J137" s="49"/>
      <c r="K137" s="49"/>
      <c r="L137" s="49">
        <v>131035.25</v>
      </c>
      <c r="M137" s="49"/>
      <c r="N137" s="49"/>
      <c r="O137" s="66">
        <v>99.29</v>
      </c>
      <c r="P137" s="66"/>
    </row>
    <row r="138" spans="1:92" ht="13.5" customHeight="1" x14ac:dyDescent="0.2">
      <c r="A138" s="48" t="s">
        <v>10</v>
      </c>
      <c r="B138" s="48"/>
      <c r="C138" s="48" t="s">
        <v>13</v>
      </c>
      <c r="D138" s="48"/>
      <c r="E138" s="48"/>
      <c r="F138" s="48"/>
      <c r="G138" s="48"/>
      <c r="H138" s="48"/>
      <c r="I138" s="49">
        <v>131976</v>
      </c>
      <c r="J138" s="49"/>
      <c r="K138" s="49"/>
      <c r="L138" s="49">
        <v>131035.25</v>
      </c>
      <c r="M138" s="49"/>
      <c r="N138" s="49"/>
      <c r="O138" s="49">
        <v>99.29</v>
      </c>
      <c r="P138" s="49"/>
    </row>
    <row r="139" spans="1:92" ht="13.5" customHeight="1" x14ac:dyDescent="0.2">
      <c r="A139" s="48" t="s">
        <v>10</v>
      </c>
      <c r="B139" s="48"/>
      <c r="C139" s="48" t="s">
        <v>14</v>
      </c>
      <c r="D139" s="48"/>
      <c r="E139" s="48"/>
      <c r="F139" s="48"/>
      <c r="G139" s="48"/>
      <c r="H139" s="48"/>
      <c r="I139" s="49">
        <v>131976</v>
      </c>
      <c r="J139" s="49"/>
      <c r="K139" s="49"/>
      <c r="L139" s="49">
        <v>131035.25</v>
      </c>
      <c r="M139" s="49"/>
      <c r="N139" s="49"/>
      <c r="O139" s="49">
        <v>99.29</v>
      </c>
      <c r="P139" s="49"/>
    </row>
    <row r="140" spans="1:92" s="7" customFormat="1" ht="13.5" customHeight="1" x14ac:dyDescent="0.2">
      <c r="A140" s="57" t="s">
        <v>46</v>
      </c>
      <c r="B140" s="57"/>
      <c r="C140" s="57" t="s">
        <v>47</v>
      </c>
      <c r="D140" s="57"/>
      <c r="E140" s="57"/>
      <c r="F140" s="57"/>
      <c r="G140" s="57"/>
      <c r="H140" s="57"/>
      <c r="I140" s="64">
        <v>131976</v>
      </c>
      <c r="J140" s="64"/>
      <c r="K140" s="64"/>
      <c r="L140" s="64">
        <v>131035.25</v>
      </c>
      <c r="M140" s="64"/>
      <c r="N140" s="64"/>
      <c r="O140" s="65">
        <v>99.29</v>
      </c>
      <c r="P140" s="6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</row>
    <row r="141" spans="1:92" s="7" customFormat="1" ht="13.5" customHeight="1" x14ac:dyDescent="0.2">
      <c r="A141" s="55" t="s">
        <v>48</v>
      </c>
      <c r="B141" s="55"/>
      <c r="C141" s="55" t="s">
        <v>49</v>
      </c>
      <c r="D141" s="55"/>
      <c r="E141" s="55"/>
      <c r="F141" s="55"/>
      <c r="G141" s="55"/>
      <c r="H141" s="55"/>
      <c r="I141" s="50">
        <v>130170</v>
      </c>
      <c r="J141" s="50"/>
      <c r="K141" s="50"/>
      <c r="L141" s="50">
        <v>129309.86</v>
      </c>
      <c r="M141" s="50"/>
      <c r="N141" s="50"/>
      <c r="O141" s="56">
        <v>99.34</v>
      </c>
      <c r="P141" s="56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</row>
    <row r="142" spans="1:92" ht="13.5" customHeight="1" x14ac:dyDescent="0.2">
      <c r="A142" s="52" t="s">
        <v>56</v>
      </c>
      <c r="B142" s="52"/>
      <c r="C142" s="52" t="s">
        <v>57</v>
      </c>
      <c r="D142" s="52"/>
      <c r="E142" s="52"/>
      <c r="F142" s="52"/>
      <c r="G142" s="52"/>
      <c r="H142" s="52"/>
      <c r="I142" s="46">
        <v>38740</v>
      </c>
      <c r="J142" s="46"/>
      <c r="K142" s="46"/>
      <c r="L142" s="46">
        <v>38259.360000000001</v>
      </c>
      <c r="M142" s="46"/>
      <c r="N142" s="46"/>
      <c r="O142" s="47">
        <v>98.76</v>
      </c>
      <c r="P142" s="47"/>
    </row>
    <row r="143" spans="1:92" ht="13.5" customHeight="1" x14ac:dyDescent="0.2">
      <c r="A143" s="52" t="s">
        <v>74</v>
      </c>
      <c r="B143" s="52"/>
      <c r="C143" s="52" t="s">
        <v>75</v>
      </c>
      <c r="D143" s="52"/>
      <c r="E143" s="52"/>
      <c r="F143" s="52"/>
      <c r="G143" s="52"/>
      <c r="H143" s="52"/>
      <c r="I143" s="46">
        <v>27740</v>
      </c>
      <c r="J143" s="46"/>
      <c r="K143" s="46"/>
      <c r="L143" s="46">
        <v>26226.799999999999</v>
      </c>
      <c r="M143" s="46"/>
      <c r="N143" s="46"/>
      <c r="O143" s="47"/>
      <c r="P143" s="47"/>
    </row>
    <row r="144" spans="1:92" ht="13.5" customHeight="1" x14ac:dyDescent="0.2">
      <c r="A144" s="52" t="s">
        <v>99</v>
      </c>
      <c r="B144" s="52"/>
      <c r="C144" s="52" t="s">
        <v>100</v>
      </c>
      <c r="D144" s="52"/>
      <c r="E144" s="52"/>
      <c r="F144" s="52"/>
      <c r="G144" s="52"/>
      <c r="H144" s="52"/>
      <c r="I144" s="46">
        <v>3000</v>
      </c>
      <c r="J144" s="46"/>
      <c r="K144" s="46"/>
      <c r="L144" s="46">
        <v>2890</v>
      </c>
      <c r="M144" s="46"/>
      <c r="N144" s="46"/>
      <c r="O144" s="47"/>
      <c r="P144" s="47"/>
    </row>
    <row r="145" spans="1:16" ht="13.5" customHeight="1" x14ac:dyDescent="0.2">
      <c r="A145" s="52" t="s">
        <v>101</v>
      </c>
      <c r="B145" s="52"/>
      <c r="C145" s="52" t="s">
        <v>102</v>
      </c>
      <c r="D145" s="52"/>
      <c r="E145" s="52"/>
      <c r="F145" s="52"/>
      <c r="G145" s="52"/>
      <c r="H145" s="52"/>
      <c r="I145" s="46">
        <v>8000</v>
      </c>
      <c r="J145" s="46"/>
      <c r="K145" s="46"/>
      <c r="L145" s="46">
        <v>9142.56</v>
      </c>
      <c r="M145" s="46"/>
      <c r="N145" s="46"/>
      <c r="O145" s="47"/>
      <c r="P145" s="47"/>
    </row>
    <row r="146" spans="1:16" ht="13.5" customHeight="1" x14ac:dyDescent="0.2">
      <c r="A146" s="52" t="s">
        <v>50</v>
      </c>
      <c r="B146" s="52"/>
      <c r="C146" s="52" t="s">
        <v>51</v>
      </c>
      <c r="D146" s="52"/>
      <c r="E146" s="52"/>
      <c r="F146" s="52"/>
      <c r="G146" s="52"/>
      <c r="H146" s="52"/>
      <c r="I146" s="46">
        <v>45720</v>
      </c>
      <c r="J146" s="46"/>
      <c r="K146" s="46"/>
      <c r="L146" s="46">
        <v>45633.06</v>
      </c>
      <c r="M146" s="46"/>
      <c r="N146" s="46"/>
      <c r="O146" s="47">
        <v>99.81</v>
      </c>
      <c r="P146" s="47"/>
    </row>
    <row r="147" spans="1:16" ht="13.5" customHeight="1" x14ac:dyDescent="0.2">
      <c r="A147" s="52" t="s">
        <v>103</v>
      </c>
      <c r="B147" s="52"/>
      <c r="C147" s="52" t="s">
        <v>104</v>
      </c>
      <c r="D147" s="52"/>
      <c r="E147" s="52"/>
      <c r="F147" s="52"/>
      <c r="G147" s="52"/>
      <c r="H147" s="52"/>
      <c r="I147" s="46">
        <v>24000</v>
      </c>
      <c r="J147" s="46"/>
      <c r="K147" s="46"/>
      <c r="L147" s="46">
        <v>26096.63</v>
      </c>
      <c r="M147" s="46"/>
      <c r="N147" s="46"/>
      <c r="O147" s="47"/>
      <c r="P147" s="47"/>
    </row>
    <row r="148" spans="1:16" ht="13.5" customHeight="1" x14ac:dyDescent="0.2">
      <c r="A148" s="52" t="s">
        <v>105</v>
      </c>
      <c r="B148" s="52"/>
      <c r="C148" s="52" t="s">
        <v>106</v>
      </c>
      <c r="D148" s="52"/>
      <c r="E148" s="52"/>
      <c r="F148" s="52"/>
      <c r="G148" s="52"/>
      <c r="H148" s="52"/>
      <c r="I148" s="46">
        <v>3000</v>
      </c>
      <c r="J148" s="46"/>
      <c r="K148" s="46"/>
      <c r="L148" s="46">
        <v>2526.8000000000002</v>
      </c>
      <c r="M148" s="46"/>
      <c r="N148" s="46"/>
      <c r="O148" s="47"/>
      <c r="P148" s="47"/>
    </row>
    <row r="149" spans="1:16" ht="13.5" customHeight="1" x14ac:dyDescent="0.2">
      <c r="A149" s="52" t="s">
        <v>107</v>
      </c>
      <c r="B149" s="52"/>
      <c r="C149" s="52" t="s">
        <v>108</v>
      </c>
      <c r="D149" s="52"/>
      <c r="E149" s="52"/>
      <c r="F149" s="52"/>
      <c r="G149" s="52"/>
      <c r="H149" s="52"/>
      <c r="I149" s="46">
        <v>5000</v>
      </c>
      <c r="J149" s="46"/>
      <c r="K149" s="46"/>
      <c r="L149" s="46">
        <v>4134.8500000000004</v>
      </c>
      <c r="M149" s="46"/>
      <c r="N149" s="46"/>
      <c r="O149" s="47"/>
      <c r="P149" s="47"/>
    </row>
    <row r="150" spans="1:16" ht="13.5" customHeight="1" x14ac:dyDescent="0.2">
      <c r="A150" s="52" t="s">
        <v>109</v>
      </c>
      <c r="B150" s="52"/>
      <c r="C150" s="52" t="s">
        <v>110</v>
      </c>
      <c r="D150" s="52"/>
      <c r="E150" s="52"/>
      <c r="F150" s="52"/>
      <c r="G150" s="52"/>
      <c r="H150" s="52"/>
      <c r="I150" s="46">
        <v>12000</v>
      </c>
      <c r="J150" s="46"/>
      <c r="K150" s="46"/>
      <c r="L150" s="46">
        <v>11159.78</v>
      </c>
      <c r="M150" s="46"/>
      <c r="N150" s="46"/>
      <c r="O150" s="47"/>
      <c r="P150" s="47"/>
    </row>
    <row r="151" spans="1:16" ht="13.5" customHeight="1" x14ac:dyDescent="0.2">
      <c r="A151" s="52" t="s">
        <v>111</v>
      </c>
      <c r="B151" s="52"/>
      <c r="C151" s="52" t="s">
        <v>112</v>
      </c>
      <c r="D151" s="52"/>
      <c r="E151" s="52"/>
      <c r="F151" s="52"/>
      <c r="G151" s="52"/>
      <c r="H151" s="52"/>
      <c r="I151" s="46">
        <v>1720</v>
      </c>
      <c r="J151" s="46"/>
      <c r="K151" s="46"/>
      <c r="L151" s="46">
        <v>1715</v>
      </c>
      <c r="M151" s="46"/>
      <c r="N151" s="46"/>
      <c r="O151" s="47"/>
      <c r="P151" s="47"/>
    </row>
    <row r="152" spans="1:16" ht="13.5" customHeight="1" x14ac:dyDescent="0.2">
      <c r="A152" s="52" t="s">
        <v>76</v>
      </c>
      <c r="B152" s="52"/>
      <c r="C152" s="52" t="s">
        <v>77</v>
      </c>
      <c r="D152" s="52"/>
      <c r="E152" s="52"/>
      <c r="F152" s="52"/>
      <c r="G152" s="52"/>
      <c r="H152" s="52"/>
      <c r="I152" s="46">
        <v>34100</v>
      </c>
      <c r="J152" s="46"/>
      <c r="K152" s="46"/>
      <c r="L152" s="46">
        <v>33817.31</v>
      </c>
      <c r="M152" s="46"/>
      <c r="N152" s="46"/>
      <c r="O152" s="47">
        <v>99.17</v>
      </c>
      <c r="P152" s="47"/>
    </row>
    <row r="153" spans="1:16" ht="13.5" customHeight="1" x14ac:dyDescent="0.2">
      <c r="A153" s="52" t="s">
        <v>113</v>
      </c>
      <c r="B153" s="52"/>
      <c r="C153" s="52" t="s">
        <v>114</v>
      </c>
      <c r="D153" s="52"/>
      <c r="E153" s="52"/>
      <c r="F153" s="52"/>
      <c r="G153" s="52"/>
      <c r="H153" s="52"/>
      <c r="I153" s="46">
        <v>10600</v>
      </c>
      <c r="J153" s="46"/>
      <c r="K153" s="46"/>
      <c r="L153" s="46">
        <v>11262.66</v>
      </c>
      <c r="M153" s="46"/>
      <c r="N153" s="46"/>
      <c r="O153" s="47"/>
      <c r="P153" s="47"/>
    </row>
    <row r="154" spans="1:16" ht="13.5" customHeight="1" x14ac:dyDescent="0.2">
      <c r="A154" s="77">
        <v>3232</v>
      </c>
      <c r="B154" s="78"/>
      <c r="C154" s="79" t="s">
        <v>96</v>
      </c>
      <c r="D154" s="80"/>
      <c r="E154" s="80"/>
      <c r="F154" s="80"/>
      <c r="G154" s="80"/>
      <c r="H154" s="78"/>
      <c r="I154" s="81">
        <v>5000</v>
      </c>
      <c r="J154" s="82"/>
      <c r="K154" s="83"/>
      <c r="L154" s="81">
        <v>4600</v>
      </c>
      <c r="M154" s="82"/>
      <c r="N154" s="83"/>
      <c r="O154" s="84"/>
      <c r="P154" s="85"/>
    </row>
    <row r="155" spans="1:16" ht="13.5" customHeight="1" x14ac:dyDescent="0.2">
      <c r="A155" s="52" t="s">
        <v>115</v>
      </c>
      <c r="B155" s="52"/>
      <c r="C155" s="52" t="s">
        <v>116</v>
      </c>
      <c r="D155" s="52"/>
      <c r="E155" s="52"/>
      <c r="F155" s="52"/>
      <c r="G155" s="52"/>
      <c r="H155" s="52"/>
      <c r="I155" s="46">
        <v>12500</v>
      </c>
      <c r="J155" s="46"/>
      <c r="K155" s="46"/>
      <c r="L155" s="46">
        <v>12821.86</v>
      </c>
      <c r="M155" s="46"/>
      <c r="N155" s="46"/>
      <c r="O155" s="47"/>
      <c r="P155" s="47"/>
    </row>
    <row r="156" spans="1:16" ht="13.5" customHeight="1" x14ac:dyDescent="0.2">
      <c r="A156" s="52" t="s">
        <v>117</v>
      </c>
      <c r="B156" s="52"/>
      <c r="C156" s="52" t="s">
        <v>118</v>
      </c>
      <c r="D156" s="52"/>
      <c r="E156" s="52"/>
      <c r="F156" s="52"/>
      <c r="G156" s="52"/>
      <c r="H156" s="52"/>
      <c r="I156" s="46">
        <v>0</v>
      </c>
      <c r="J156" s="46"/>
      <c r="K156" s="46"/>
      <c r="L156" s="46">
        <v>0</v>
      </c>
      <c r="M156" s="46"/>
      <c r="N156" s="46"/>
      <c r="O156" s="47"/>
      <c r="P156" s="47"/>
    </row>
    <row r="157" spans="1:16" ht="13.5" customHeight="1" x14ac:dyDescent="0.2">
      <c r="A157" s="52" t="s">
        <v>119</v>
      </c>
      <c r="B157" s="52"/>
      <c r="C157" s="52" t="s">
        <v>120</v>
      </c>
      <c r="D157" s="52"/>
      <c r="E157" s="52"/>
      <c r="F157" s="52"/>
      <c r="G157" s="52"/>
      <c r="H157" s="52"/>
      <c r="I157" s="46">
        <v>2800</v>
      </c>
      <c r="J157" s="46"/>
      <c r="K157" s="46"/>
      <c r="L157" s="46">
        <v>2742</v>
      </c>
      <c r="M157" s="46"/>
      <c r="N157" s="46"/>
      <c r="O157" s="47"/>
      <c r="P157" s="47"/>
    </row>
    <row r="158" spans="1:16" ht="13.5" customHeight="1" x14ac:dyDescent="0.2">
      <c r="A158" s="52" t="s">
        <v>78</v>
      </c>
      <c r="B158" s="52"/>
      <c r="C158" s="52" t="s">
        <v>79</v>
      </c>
      <c r="D158" s="52"/>
      <c r="E158" s="52"/>
      <c r="F158" s="52"/>
      <c r="G158" s="52"/>
      <c r="H158" s="52"/>
      <c r="I158" s="46">
        <v>1000</v>
      </c>
      <c r="J158" s="46"/>
      <c r="K158" s="46"/>
      <c r="L158" s="46">
        <v>687.5</v>
      </c>
      <c r="M158" s="46"/>
      <c r="N158" s="46"/>
      <c r="O158" s="47"/>
      <c r="P158" s="47"/>
    </row>
    <row r="159" spans="1:16" ht="13.5" customHeight="1" x14ac:dyDescent="0.2">
      <c r="A159" s="52" t="s">
        <v>121</v>
      </c>
      <c r="B159" s="52"/>
      <c r="C159" s="52" t="s">
        <v>122</v>
      </c>
      <c r="D159" s="52"/>
      <c r="E159" s="52"/>
      <c r="F159" s="52"/>
      <c r="G159" s="52"/>
      <c r="H159" s="52"/>
      <c r="I159" s="46">
        <v>1700</v>
      </c>
      <c r="J159" s="46"/>
      <c r="K159" s="46"/>
      <c r="L159" s="46">
        <v>1575.55</v>
      </c>
      <c r="M159" s="46"/>
      <c r="N159" s="46"/>
      <c r="O159" s="47"/>
      <c r="P159" s="47"/>
    </row>
    <row r="160" spans="1:16" ht="13.5" customHeight="1" x14ac:dyDescent="0.2">
      <c r="A160" s="52" t="s">
        <v>123</v>
      </c>
      <c r="B160" s="52"/>
      <c r="C160" s="52" t="s">
        <v>124</v>
      </c>
      <c r="D160" s="52"/>
      <c r="E160" s="52"/>
      <c r="F160" s="52"/>
      <c r="G160" s="52"/>
      <c r="H160" s="52"/>
      <c r="I160" s="46">
        <v>500</v>
      </c>
      <c r="J160" s="46"/>
      <c r="K160" s="46"/>
      <c r="L160" s="46">
        <v>127.74</v>
      </c>
      <c r="M160" s="46"/>
      <c r="N160" s="46"/>
      <c r="O160" s="47"/>
      <c r="P160" s="47"/>
    </row>
    <row r="161" spans="1:92" ht="13.5" customHeight="1" x14ac:dyDescent="0.2">
      <c r="A161" s="52" t="s">
        <v>80</v>
      </c>
      <c r="B161" s="52"/>
      <c r="C161" s="52" t="s">
        <v>81</v>
      </c>
      <c r="D161" s="52"/>
      <c r="E161" s="52"/>
      <c r="F161" s="52"/>
      <c r="G161" s="52"/>
      <c r="H161" s="52"/>
      <c r="I161" s="46">
        <v>11610</v>
      </c>
      <c r="J161" s="46"/>
      <c r="K161" s="46"/>
      <c r="L161" s="46">
        <v>11600.13</v>
      </c>
      <c r="M161" s="46"/>
      <c r="N161" s="46"/>
      <c r="O161" s="47">
        <v>99.91</v>
      </c>
      <c r="P161" s="47"/>
    </row>
    <row r="162" spans="1:92" ht="13.5" customHeight="1" x14ac:dyDescent="0.2">
      <c r="A162" s="52" t="s">
        <v>82</v>
      </c>
      <c r="B162" s="52"/>
      <c r="C162" s="52" t="s">
        <v>83</v>
      </c>
      <c r="D162" s="52"/>
      <c r="E162" s="52"/>
      <c r="F162" s="52"/>
      <c r="G162" s="52"/>
      <c r="H162" s="52"/>
      <c r="I162" s="46">
        <v>1600</v>
      </c>
      <c r="J162" s="46"/>
      <c r="K162" s="46"/>
      <c r="L162" s="46">
        <v>1412.07</v>
      </c>
      <c r="M162" s="46"/>
      <c r="N162" s="46"/>
      <c r="O162" s="47"/>
      <c r="P162" s="47"/>
    </row>
    <row r="163" spans="1:92" ht="13.5" customHeight="1" x14ac:dyDescent="0.2">
      <c r="A163" s="52" t="s">
        <v>125</v>
      </c>
      <c r="B163" s="52"/>
      <c r="C163" s="52" t="s">
        <v>126</v>
      </c>
      <c r="D163" s="52"/>
      <c r="E163" s="52"/>
      <c r="F163" s="52"/>
      <c r="G163" s="52"/>
      <c r="H163" s="52"/>
      <c r="I163" s="46">
        <v>1200</v>
      </c>
      <c r="J163" s="46"/>
      <c r="K163" s="46"/>
      <c r="L163" s="46">
        <v>1200</v>
      </c>
      <c r="M163" s="46"/>
      <c r="N163" s="46"/>
      <c r="O163" s="47"/>
      <c r="P163" s="47"/>
    </row>
    <row r="164" spans="1:92" ht="13.5" customHeight="1" x14ac:dyDescent="0.2">
      <c r="A164" s="52" t="s">
        <v>127</v>
      </c>
      <c r="B164" s="52"/>
      <c r="C164" s="52" t="s">
        <v>128</v>
      </c>
      <c r="D164" s="52"/>
      <c r="E164" s="52"/>
      <c r="F164" s="52"/>
      <c r="G164" s="52"/>
      <c r="H164" s="52"/>
      <c r="I164" s="46">
        <v>1200</v>
      </c>
      <c r="J164" s="46"/>
      <c r="K164" s="46"/>
      <c r="L164" s="46">
        <v>1260</v>
      </c>
      <c r="M164" s="46"/>
      <c r="N164" s="46"/>
      <c r="O164" s="47"/>
      <c r="P164" s="47"/>
    </row>
    <row r="165" spans="1:92" ht="13.5" customHeight="1" x14ac:dyDescent="0.2">
      <c r="A165" s="52" t="s">
        <v>129</v>
      </c>
      <c r="B165" s="52"/>
      <c r="C165" s="52" t="s">
        <v>81</v>
      </c>
      <c r="D165" s="52"/>
      <c r="E165" s="52"/>
      <c r="F165" s="52"/>
      <c r="G165" s="52"/>
      <c r="H165" s="52"/>
      <c r="I165" s="46">
        <v>7610</v>
      </c>
      <c r="J165" s="46"/>
      <c r="K165" s="46"/>
      <c r="L165" s="46">
        <v>7728.06</v>
      </c>
      <c r="M165" s="46"/>
      <c r="N165" s="46"/>
      <c r="O165" s="47"/>
      <c r="P165" s="47"/>
    </row>
    <row r="166" spans="1:92" s="7" customFormat="1" ht="13.5" customHeight="1" x14ac:dyDescent="0.2">
      <c r="A166" s="55">
        <v>34</v>
      </c>
      <c r="B166" s="55"/>
      <c r="C166" s="55" t="s">
        <v>143</v>
      </c>
      <c r="D166" s="55"/>
      <c r="E166" s="55"/>
      <c r="F166" s="55"/>
      <c r="G166" s="55"/>
      <c r="H166" s="55"/>
      <c r="I166" s="50">
        <v>1806</v>
      </c>
      <c r="J166" s="50"/>
      <c r="K166" s="50"/>
      <c r="L166" s="50">
        <v>1725.39</v>
      </c>
      <c r="M166" s="50"/>
      <c r="N166" s="50"/>
      <c r="O166" s="56">
        <v>95.54</v>
      </c>
      <c r="P166" s="5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</row>
    <row r="167" spans="1:92" ht="13.5" customHeight="1" x14ac:dyDescent="0.2">
      <c r="A167" s="52">
        <v>343</v>
      </c>
      <c r="B167" s="52"/>
      <c r="C167" s="89" t="s">
        <v>144</v>
      </c>
      <c r="D167" s="52"/>
      <c r="E167" s="52"/>
      <c r="F167" s="52"/>
      <c r="G167" s="52"/>
      <c r="H167" s="52"/>
      <c r="I167" s="46">
        <v>1806</v>
      </c>
      <c r="J167" s="46"/>
      <c r="K167" s="46"/>
      <c r="L167" s="46">
        <v>1725.39</v>
      </c>
      <c r="M167" s="46"/>
      <c r="N167" s="46"/>
      <c r="O167" s="47">
        <v>95.54</v>
      </c>
      <c r="P167" s="47"/>
    </row>
    <row r="168" spans="1:92" ht="13.5" customHeight="1" x14ac:dyDescent="0.2">
      <c r="A168" s="52">
        <v>3431</v>
      </c>
      <c r="B168" s="52"/>
      <c r="C168" s="89" t="s">
        <v>215</v>
      </c>
      <c r="D168" s="52"/>
      <c r="E168" s="52"/>
      <c r="F168" s="52"/>
      <c r="G168" s="52"/>
      <c r="H168" s="52"/>
      <c r="I168" s="46">
        <v>1800</v>
      </c>
      <c r="J168" s="46"/>
      <c r="K168" s="46"/>
      <c r="L168" s="46">
        <v>1725</v>
      </c>
      <c r="M168" s="46"/>
      <c r="N168" s="46"/>
      <c r="O168" s="47"/>
      <c r="P168" s="47"/>
    </row>
    <row r="169" spans="1:92" ht="13.5" customHeight="1" x14ac:dyDescent="0.2">
      <c r="A169" s="77">
        <v>3433</v>
      </c>
      <c r="B169" s="78"/>
      <c r="C169" s="79" t="s">
        <v>145</v>
      </c>
      <c r="D169" s="90"/>
      <c r="E169" s="90"/>
      <c r="F169" s="90"/>
      <c r="G169" s="90"/>
      <c r="H169" s="91"/>
      <c r="I169" s="81">
        <v>6</v>
      </c>
      <c r="J169" s="82"/>
      <c r="K169" s="83"/>
      <c r="L169" s="81">
        <v>0.39</v>
      </c>
      <c r="M169" s="82"/>
      <c r="N169" s="83"/>
      <c r="O169" s="84"/>
      <c r="P169" s="85"/>
    </row>
    <row r="170" spans="1:92" s="7" customFormat="1" ht="31.5" customHeight="1" x14ac:dyDescent="0.2">
      <c r="A170" s="67" t="s">
        <v>97</v>
      </c>
      <c r="B170" s="67"/>
      <c r="C170" s="67" t="s">
        <v>136</v>
      </c>
      <c r="D170" s="67"/>
      <c r="E170" s="67"/>
      <c r="F170" s="67"/>
      <c r="G170" s="67"/>
      <c r="H170" s="67"/>
      <c r="I170" s="68">
        <v>161700</v>
      </c>
      <c r="J170" s="68"/>
      <c r="K170" s="68"/>
      <c r="L170" s="68">
        <v>159550.45000000001</v>
      </c>
      <c r="M170" s="68"/>
      <c r="N170" s="68"/>
      <c r="O170" s="69">
        <v>98.67</v>
      </c>
      <c r="P170" s="69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</row>
    <row r="171" spans="1:92" s="7" customFormat="1" ht="15" customHeight="1" x14ac:dyDescent="0.2">
      <c r="A171" s="70" t="s">
        <v>33</v>
      </c>
      <c r="B171" s="70"/>
      <c r="C171" s="71" t="s">
        <v>213</v>
      </c>
      <c r="D171" s="71"/>
      <c r="E171" s="71"/>
      <c r="F171" s="71"/>
      <c r="G171" s="71"/>
      <c r="H171" s="71"/>
      <c r="I171" s="72">
        <v>161700</v>
      </c>
      <c r="J171" s="72"/>
      <c r="K171" s="72"/>
      <c r="L171" s="72">
        <v>159550.45000000001</v>
      </c>
      <c r="M171" s="72"/>
      <c r="N171" s="72"/>
      <c r="O171" s="73">
        <v>98.67</v>
      </c>
      <c r="P171" s="7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</row>
    <row r="172" spans="1:92" ht="13.5" customHeight="1" x14ac:dyDescent="0.2">
      <c r="A172" s="48" t="s">
        <v>34</v>
      </c>
      <c r="B172" s="48"/>
      <c r="C172" s="48" t="s">
        <v>35</v>
      </c>
      <c r="D172" s="48"/>
      <c r="E172" s="48"/>
      <c r="F172" s="48"/>
      <c r="G172" s="48"/>
      <c r="H172" s="48"/>
      <c r="I172" s="49">
        <v>161700</v>
      </c>
      <c r="J172" s="49"/>
      <c r="K172" s="49"/>
      <c r="L172" s="49">
        <v>159550.45000000001</v>
      </c>
      <c r="M172" s="49"/>
      <c r="N172" s="49"/>
      <c r="O172" s="66">
        <v>98.67</v>
      </c>
      <c r="P172" s="66"/>
    </row>
    <row r="173" spans="1:92" ht="13.5" customHeight="1" x14ac:dyDescent="0.2">
      <c r="A173" s="48" t="s">
        <v>10</v>
      </c>
      <c r="B173" s="48"/>
      <c r="C173" s="48" t="s">
        <v>13</v>
      </c>
      <c r="D173" s="48"/>
      <c r="E173" s="48"/>
      <c r="F173" s="48"/>
      <c r="G173" s="48"/>
      <c r="H173" s="48"/>
      <c r="I173" s="49">
        <v>161700</v>
      </c>
      <c r="J173" s="49"/>
      <c r="K173" s="49"/>
      <c r="L173" s="49">
        <v>159550.45000000001</v>
      </c>
      <c r="M173" s="49"/>
      <c r="N173" s="49"/>
      <c r="O173" s="49">
        <v>98.67</v>
      </c>
      <c r="P173" s="49"/>
    </row>
    <row r="174" spans="1:92" ht="13.5" customHeight="1" x14ac:dyDescent="0.2">
      <c r="A174" s="48" t="s">
        <v>10</v>
      </c>
      <c r="B174" s="48"/>
      <c r="C174" s="48" t="s">
        <v>14</v>
      </c>
      <c r="D174" s="48"/>
      <c r="E174" s="48"/>
      <c r="F174" s="48"/>
      <c r="G174" s="48"/>
      <c r="H174" s="48"/>
      <c r="I174" s="49">
        <v>161700</v>
      </c>
      <c r="J174" s="49"/>
      <c r="K174" s="49"/>
      <c r="L174" s="49">
        <v>159550.45000000001</v>
      </c>
      <c r="M174" s="49"/>
      <c r="N174" s="49"/>
      <c r="O174" s="49">
        <v>98.67</v>
      </c>
      <c r="P174" s="49"/>
    </row>
    <row r="175" spans="1:92" s="7" customFormat="1" ht="13.5" customHeight="1" x14ac:dyDescent="0.2">
      <c r="A175" s="86" t="s">
        <v>46</v>
      </c>
      <c r="B175" s="86"/>
      <c r="C175" s="86" t="s">
        <v>47</v>
      </c>
      <c r="D175" s="86"/>
      <c r="E175" s="86"/>
      <c r="F175" s="86"/>
      <c r="G175" s="86"/>
      <c r="H175" s="86"/>
      <c r="I175" s="87">
        <v>161700</v>
      </c>
      <c r="J175" s="87"/>
      <c r="K175" s="87"/>
      <c r="L175" s="87">
        <v>159550.45000000001</v>
      </c>
      <c r="M175" s="87"/>
      <c r="N175" s="87"/>
      <c r="O175" s="88">
        <v>98.67</v>
      </c>
      <c r="P175" s="88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</row>
    <row r="176" spans="1:92" s="7" customFormat="1" ht="13.5" customHeight="1" x14ac:dyDescent="0.2">
      <c r="A176" s="86" t="s">
        <v>48</v>
      </c>
      <c r="B176" s="86"/>
      <c r="C176" s="86" t="s">
        <v>49</v>
      </c>
      <c r="D176" s="86"/>
      <c r="E176" s="86"/>
      <c r="F176" s="86"/>
      <c r="G176" s="86"/>
      <c r="H176" s="86"/>
      <c r="I176" s="87">
        <v>161700</v>
      </c>
      <c r="J176" s="87"/>
      <c r="K176" s="87"/>
      <c r="L176" s="87">
        <v>159550.45000000001</v>
      </c>
      <c r="M176" s="87"/>
      <c r="N176" s="87"/>
      <c r="O176" s="88">
        <v>98.67</v>
      </c>
      <c r="P176" s="88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</row>
    <row r="177" spans="1:92" ht="13.5" customHeight="1" x14ac:dyDescent="0.2">
      <c r="A177" s="52" t="s">
        <v>50</v>
      </c>
      <c r="B177" s="52"/>
      <c r="C177" s="52" t="s">
        <v>51</v>
      </c>
      <c r="D177" s="52"/>
      <c r="E177" s="52"/>
      <c r="F177" s="52"/>
      <c r="G177" s="52"/>
      <c r="H177" s="52"/>
      <c r="I177" s="46">
        <v>101000</v>
      </c>
      <c r="J177" s="46"/>
      <c r="K177" s="46"/>
      <c r="L177" s="46">
        <v>98980.79</v>
      </c>
      <c r="M177" s="46"/>
      <c r="N177" s="46"/>
      <c r="O177" s="47">
        <v>98</v>
      </c>
      <c r="P177" s="47"/>
    </row>
    <row r="178" spans="1:92" ht="13.5" customHeight="1" x14ac:dyDescent="0.2">
      <c r="A178" s="52" t="s">
        <v>103</v>
      </c>
      <c r="B178" s="52"/>
      <c r="C178" s="52" t="s">
        <v>104</v>
      </c>
      <c r="D178" s="52"/>
      <c r="E178" s="52"/>
      <c r="F178" s="52"/>
      <c r="G178" s="52"/>
      <c r="H178" s="52"/>
      <c r="I178" s="46">
        <v>1000</v>
      </c>
      <c r="J178" s="46"/>
      <c r="K178" s="46"/>
      <c r="L178" s="46">
        <v>30241.79</v>
      </c>
      <c r="M178" s="46"/>
      <c r="N178" s="46"/>
      <c r="O178" s="47"/>
      <c r="P178" s="47"/>
    </row>
    <row r="179" spans="1:92" ht="13.5" customHeight="1" x14ac:dyDescent="0.2">
      <c r="A179" s="52" t="s">
        <v>105</v>
      </c>
      <c r="B179" s="52"/>
      <c r="C179" s="52" t="s">
        <v>106</v>
      </c>
      <c r="D179" s="52"/>
      <c r="E179" s="52"/>
      <c r="F179" s="52"/>
      <c r="G179" s="52"/>
      <c r="H179" s="52"/>
      <c r="I179" s="46">
        <v>100000</v>
      </c>
      <c r="J179" s="46"/>
      <c r="K179" s="46"/>
      <c r="L179" s="46">
        <v>68739</v>
      </c>
      <c r="M179" s="46"/>
      <c r="N179" s="46"/>
      <c r="O179" s="47"/>
      <c r="P179" s="47"/>
    </row>
    <row r="180" spans="1:92" ht="13.5" customHeight="1" x14ac:dyDescent="0.2">
      <c r="A180" s="52" t="s">
        <v>76</v>
      </c>
      <c r="B180" s="52"/>
      <c r="C180" s="52" t="s">
        <v>77</v>
      </c>
      <c r="D180" s="52"/>
      <c r="E180" s="52"/>
      <c r="F180" s="52"/>
      <c r="G180" s="52"/>
      <c r="H180" s="52"/>
      <c r="I180" s="46">
        <v>60700</v>
      </c>
      <c r="J180" s="46"/>
      <c r="K180" s="46"/>
      <c r="L180" s="46">
        <v>60569.66</v>
      </c>
      <c r="M180" s="46"/>
      <c r="N180" s="46"/>
      <c r="O180" s="47">
        <v>99.79</v>
      </c>
      <c r="P180" s="47"/>
    </row>
    <row r="181" spans="1:92" ht="13.5" customHeight="1" x14ac:dyDescent="0.2">
      <c r="A181" s="52" t="s">
        <v>95</v>
      </c>
      <c r="B181" s="52"/>
      <c r="C181" s="52" t="s">
        <v>96</v>
      </c>
      <c r="D181" s="52"/>
      <c r="E181" s="52"/>
      <c r="F181" s="52"/>
      <c r="G181" s="52"/>
      <c r="H181" s="52"/>
      <c r="I181" s="46">
        <v>30000</v>
      </c>
      <c r="J181" s="46"/>
      <c r="K181" s="46"/>
      <c r="L181" s="46">
        <v>33892.959999999999</v>
      </c>
      <c r="M181" s="46"/>
      <c r="N181" s="46"/>
      <c r="O181" s="47"/>
      <c r="P181" s="47"/>
    </row>
    <row r="182" spans="1:92" ht="13.5" customHeight="1" x14ac:dyDescent="0.2">
      <c r="A182" s="77">
        <v>3234</v>
      </c>
      <c r="B182" s="78"/>
      <c r="C182" s="79" t="s">
        <v>116</v>
      </c>
      <c r="D182" s="80"/>
      <c r="E182" s="80"/>
      <c r="F182" s="80"/>
      <c r="G182" s="80"/>
      <c r="H182" s="78"/>
      <c r="I182" s="81">
        <v>20200</v>
      </c>
      <c r="J182" s="82"/>
      <c r="K182" s="83"/>
      <c r="L182" s="81">
        <v>13476.7</v>
      </c>
      <c r="M182" s="82"/>
      <c r="N182" s="83"/>
      <c r="O182" s="84"/>
      <c r="P182" s="85"/>
    </row>
    <row r="183" spans="1:92" ht="13.5" customHeight="1" x14ac:dyDescent="0.2">
      <c r="A183" s="52" t="s">
        <v>119</v>
      </c>
      <c r="B183" s="52"/>
      <c r="C183" s="52" t="s">
        <v>120</v>
      </c>
      <c r="D183" s="52"/>
      <c r="E183" s="52"/>
      <c r="F183" s="52"/>
      <c r="G183" s="52"/>
      <c r="H183" s="52"/>
      <c r="I183" s="46">
        <v>8500</v>
      </c>
      <c r="J183" s="46"/>
      <c r="K183" s="46"/>
      <c r="L183" s="46">
        <v>13200</v>
      </c>
      <c r="M183" s="46"/>
      <c r="N183" s="46"/>
      <c r="O183" s="47"/>
      <c r="P183" s="47"/>
    </row>
    <row r="184" spans="1:92" ht="13.5" customHeight="1" x14ac:dyDescent="0.2">
      <c r="A184" s="52" t="s">
        <v>78</v>
      </c>
      <c r="B184" s="52"/>
      <c r="C184" s="52" t="s">
        <v>79</v>
      </c>
      <c r="D184" s="52"/>
      <c r="E184" s="52"/>
      <c r="F184" s="52"/>
      <c r="G184" s="52"/>
      <c r="H184" s="52"/>
      <c r="I184" s="46">
        <v>2000</v>
      </c>
      <c r="J184" s="46"/>
      <c r="K184" s="46"/>
      <c r="L184" s="46">
        <v>0</v>
      </c>
      <c r="M184" s="46"/>
      <c r="N184" s="46"/>
      <c r="O184" s="47"/>
      <c r="P184" s="47"/>
    </row>
    <row r="185" spans="1:92" s="7" customFormat="1" ht="32.25" customHeight="1" x14ac:dyDescent="0.2">
      <c r="A185" s="74" t="s">
        <v>27</v>
      </c>
      <c r="B185" s="74"/>
      <c r="C185" s="74" t="s">
        <v>137</v>
      </c>
      <c r="D185" s="74"/>
      <c r="E185" s="74"/>
      <c r="F185" s="74"/>
      <c r="G185" s="74"/>
      <c r="H185" s="74"/>
      <c r="I185" s="75">
        <v>4899067</v>
      </c>
      <c r="J185" s="75"/>
      <c r="K185" s="75"/>
      <c r="L185" s="75">
        <v>3765749.71</v>
      </c>
      <c r="M185" s="75"/>
      <c r="N185" s="75"/>
      <c r="O185" s="76">
        <v>76.87</v>
      </c>
      <c r="P185" s="76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</row>
    <row r="186" spans="1:92" s="7" customFormat="1" ht="32.25" customHeight="1" x14ac:dyDescent="0.2">
      <c r="A186" s="67" t="s">
        <v>97</v>
      </c>
      <c r="B186" s="67"/>
      <c r="C186" s="67" t="s">
        <v>138</v>
      </c>
      <c r="D186" s="67"/>
      <c r="E186" s="67"/>
      <c r="F186" s="67"/>
      <c r="G186" s="67"/>
      <c r="H186" s="67"/>
      <c r="I186" s="68">
        <v>4899067</v>
      </c>
      <c r="J186" s="68"/>
      <c r="K186" s="68"/>
      <c r="L186" s="68">
        <v>3765749.71</v>
      </c>
      <c r="M186" s="68"/>
      <c r="N186" s="68"/>
      <c r="O186" s="69">
        <v>76.87</v>
      </c>
      <c r="P186" s="69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</row>
    <row r="187" spans="1:92" s="7" customFormat="1" ht="15" customHeight="1" x14ac:dyDescent="0.2">
      <c r="A187" s="70" t="s">
        <v>33</v>
      </c>
      <c r="B187" s="70"/>
      <c r="C187" s="71" t="s">
        <v>213</v>
      </c>
      <c r="D187" s="71"/>
      <c r="E187" s="71"/>
      <c r="F187" s="71"/>
      <c r="G187" s="71"/>
      <c r="H187" s="71"/>
      <c r="I187" s="72">
        <v>4899067</v>
      </c>
      <c r="J187" s="72"/>
      <c r="K187" s="72"/>
      <c r="L187" s="72">
        <v>3765749.71</v>
      </c>
      <c r="M187" s="72"/>
      <c r="N187" s="72"/>
      <c r="O187" s="73">
        <v>76.87</v>
      </c>
      <c r="P187" s="7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</row>
    <row r="188" spans="1:92" ht="13.5" customHeight="1" x14ac:dyDescent="0.2">
      <c r="A188" s="48" t="s">
        <v>34</v>
      </c>
      <c r="B188" s="48"/>
      <c r="C188" s="48" t="s">
        <v>35</v>
      </c>
      <c r="D188" s="48"/>
      <c r="E188" s="48"/>
      <c r="F188" s="48"/>
      <c r="G188" s="48"/>
      <c r="H188" s="48"/>
      <c r="I188" s="49">
        <v>4899067</v>
      </c>
      <c r="J188" s="49"/>
      <c r="K188" s="49"/>
      <c r="L188" s="49">
        <v>3765749.71</v>
      </c>
      <c r="M188" s="49"/>
      <c r="N188" s="49"/>
      <c r="O188" s="66">
        <v>76.87</v>
      </c>
      <c r="P188" s="66"/>
    </row>
    <row r="189" spans="1:92" ht="13.5" customHeight="1" x14ac:dyDescent="0.2">
      <c r="A189" s="48" t="s">
        <v>10</v>
      </c>
      <c r="B189" s="48"/>
      <c r="C189" s="48" t="s">
        <v>15</v>
      </c>
      <c r="D189" s="48"/>
      <c r="E189" s="48"/>
      <c r="F189" s="48"/>
      <c r="G189" s="48"/>
      <c r="H189" s="48"/>
      <c r="I189" s="49">
        <v>16905</v>
      </c>
      <c r="J189" s="49"/>
      <c r="K189" s="49"/>
      <c r="L189" s="49">
        <v>11975.23</v>
      </c>
      <c r="M189" s="49"/>
      <c r="N189" s="49"/>
      <c r="O189" s="49">
        <v>70.84</v>
      </c>
      <c r="P189" s="49"/>
    </row>
    <row r="190" spans="1:92" ht="13.5" customHeight="1" x14ac:dyDescent="0.2">
      <c r="A190" s="48" t="s">
        <v>10</v>
      </c>
      <c r="B190" s="48"/>
      <c r="C190" s="48" t="s">
        <v>16</v>
      </c>
      <c r="D190" s="48"/>
      <c r="E190" s="48"/>
      <c r="F190" s="48"/>
      <c r="G190" s="48"/>
      <c r="H190" s="48"/>
      <c r="I190" s="49">
        <v>16905</v>
      </c>
      <c r="J190" s="49"/>
      <c r="K190" s="49"/>
      <c r="L190" s="49">
        <v>11975.23</v>
      </c>
      <c r="M190" s="49"/>
      <c r="N190" s="49"/>
      <c r="O190" s="49">
        <v>70.84</v>
      </c>
      <c r="P190" s="49"/>
    </row>
    <row r="191" spans="1:92" s="7" customFormat="1" ht="13.5" hidden="1" customHeight="1" x14ac:dyDescent="0.2">
      <c r="A191" s="57" t="s">
        <v>46</v>
      </c>
      <c r="B191" s="57"/>
      <c r="C191" s="57" t="s">
        <v>47</v>
      </c>
      <c r="D191" s="57"/>
      <c r="E191" s="57"/>
      <c r="F191" s="57"/>
      <c r="G191" s="57"/>
      <c r="H191" s="57"/>
      <c r="I191" s="64"/>
      <c r="J191" s="64"/>
      <c r="K191" s="64"/>
      <c r="L191" s="64"/>
      <c r="M191" s="64"/>
      <c r="N191" s="64"/>
      <c r="O191" s="65"/>
      <c r="P191" s="6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</row>
    <row r="192" spans="1:92" s="7" customFormat="1" ht="13.5" hidden="1" customHeight="1" x14ac:dyDescent="0.2">
      <c r="A192" s="55" t="s">
        <v>60</v>
      </c>
      <c r="B192" s="55"/>
      <c r="C192" s="55" t="s">
        <v>61</v>
      </c>
      <c r="D192" s="55"/>
      <c r="E192" s="55"/>
      <c r="F192" s="55"/>
      <c r="G192" s="55"/>
      <c r="H192" s="55"/>
      <c r="I192" s="50"/>
      <c r="J192" s="50"/>
      <c r="K192" s="50"/>
      <c r="L192" s="50"/>
      <c r="M192" s="50"/>
      <c r="N192" s="50"/>
      <c r="O192" s="56"/>
      <c r="P192" s="56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</row>
    <row r="193" spans="1:92" ht="13.5" hidden="1" customHeight="1" x14ac:dyDescent="0.2">
      <c r="A193" s="52" t="s">
        <v>69</v>
      </c>
      <c r="B193" s="52"/>
      <c r="C193" s="52" t="s">
        <v>70</v>
      </c>
      <c r="D193" s="52"/>
      <c r="E193" s="52"/>
      <c r="F193" s="52"/>
      <c r="G193" s="52"/>
      <c r="H193" s="52"/>
      <c r="I193" s="46"/>
      <c r="J193" s="46"/>
      <c r="K193" s="46"/>
      <c r="L193" s="46"/>
      <c r="M193" s="46"/>
      <c r="N193" s="46"/>
      <c r="O193" s="47"/>
      <c r="P193" s="47"/>
    </row>
    <row r="194" spans="1:92" ht="13.5" hidden="1" customHeight="1" x14ac:dyDescent="0.2">
      <c r="A194" s="52" t="s">
        <v>71</v>
      </c>
      <c r="B194" s="52"/>
      <c r="C194" s="52" t="s">
        <v>72</v>
      </c>
      <c r="D194" s="52"/>
      <c r="E194" s="52"/>
      <c r="F194" s="52"/>
      <c r="G194" s="52"/>
      <c r="H194" s="52"/>
      <c r="I194" s="46"/>
      <c r="J194" s="46"/>
      <c r="K194" s="46"/>
      <c r="L194" s="46"/>
      <c r="M194" s="46"/>
      <c r="N194" s="46"/>
      <c r="O194" s="47"/>
      <c r="P194" s="47"/>
    </row>
    <row r="195" spans="1:92" s="7" customFormat="1" ht="13.5" customHeight="1" x14ac:dyDescent="0.2">
      <c r="A195" s="57" t="s">
        <v>48</v>
      </c>
      <c r="B195" s="57"/>
      <c r="C195" s="57" t="s">
        <v>49</v>
      </c>
      <c r="D195" s="57"/>
      <c r="E195" s="57"/>
      <c r="F195" s="57"/>
      <c r="G195" s="57"/>
      <c r="H195" s="57"/>
      <c r="I195" s="64">
        <v>16405</v>
      </c>
      <c r="J195" s="64"/>
      <c r="K195" s="64"/>
      <c r="L195" s="64">
        <v>11604.22</v>
      </c>
      <c r="M195" s="64"/>
      <c r="N195" s="64"/>
      <c r="O195" s="65">
        <v>70.739999999999995</v>
      </c>
      <c r="P195" s="6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</row>
    <row r="196" spans="1:92" ht="13.5" customHeight="1" x14ac:dyDescent="0.2">
      <c r="A196" s="52" t="s">
        <v>56</v>
      </c>
      <c r="B196" s="52"/>
      <c r="C196" s="52" t="s">
        <v>57</v>
      </c>
      <c r="D196" s="52"/>
      <c r="E196" s="52"/>
      <c r="F196" s="52"/>
      <c r="G196" s="52"/>
      <c r="H196" s="52"/>
      <c r="I196" s="46">
        <v>2760</v>
      </c>
      <c r="J196" s="46"/>
      <c r="K196" s="46"/>
      <c r="L196" s="46">
        <v>204.6</v>
      </c>
      <c r="M196" s="46"/>
      <c r="N196" s="46"/>
      <c r="O196" s="47">
        <v>7.41</v>
      </c>
      <c r="P196" s="47"/>
    </row>
    <row r="197" spans="1:92" ht="13.5" customHeight="1" x14ac:dyDescent="0.2">
      <c r="A197" s="52" t="s">
        <v>74</v>
      </c>
      <c r="B197" s="52"/>
      <c r="C197" s="52" t="s">
        <v>75</v>
      </c>
      <c r="D197" s="52"/>
      <c r="E197" s="52"/>
      <c r="F197" s="52"/>
      <c r="G197" s="52"/>
      <c r="H197" s="52"/>
      <c r="I197" s="46">
        <v>2310</v>
      </c>
      <c r="J197" s="46"/>
      <c r="K197" s="46"/>
      <c r="L197" s="46">
        <v>204.6</v>
      </c>
      <c r="M197" s="46"/>
      <c r="N197" s="46"/>
      <c r="O197" s="47">
        <v>8.86</v>
      </c>
      <c r="P197" s="47"/>
    </row>
    <row r="198" spans="1:92" ht="13.5" customHeight="1" x14ac:dyDescent="0.2">
      <c r="A198" s="52">
        <v>3213</v>
      </c>
      <c r="B198" s="52"/>
      <c r="C198" s="89" t="s">
        <v>100</v>
      </c>
      <c r="D198" s="52"/>
      <c r="E198" s="52"/>
      <c r="F198" s="52"/>
      <c r="G198" s="52"/>
      <c r="H198" s="52"/>
      <c r="I198" s="46">
        <v>450</v>
      </c>
      <c r="J198" s="46"/>
      <c r="K198" s="46"/>
      <c r="L198" s="46">
        <v>0</v>
      </c>
      <c r="M198" s="46"/>
      <c r="N198" s="46"/>
      <c r="O198" s="47">
        <v>0</v>
      </c>
      <c r="P198" s="47"/>
    </row>
    <row r="199" spans="1:92" ht="13.5" customHeight="1" x14ac:dyDescent="0.2">
      <c r="A199" s="52" t="s">
        <v>50</v>
      </c>
      <c r="B199" s="52"/>
      <c r="C199" s="52" t="s">
        <v>51</v>
      </c>
      <c r="D199" s="52"/>
      <c r="E199" s="52"/>
      <c r="F199" s="52"/>
      <c r="G199" s="52"/>
      <c r="H199" s="52"/>
      <c r="I199" s="46">
        <v>10000</v>
      </c>
      <c r="J199" s="46"/>
      <c r="K199" s="46"/>
      <c r="L199" s="46">
        <v>7610.72</v>
      </c>
      <c r="M199" s="46"/>
      <c r="N199" s="46"/>
      <c r="O199" s="47">
        <v>76.11</v>
      </c>
      <c r="P199" s="47"/>
    </row>
    <row r="200" spans="1:92" ht="13.5" hidden="1" customHeight="1" x14ac:dyDescent="0.2">
      <c r="A200" s="52" t="s">
        <v>103</v>
      </c>
      <c r="B200" s="52"/>
      <c r="C200" s="52" t="s">
        <v>104</v>
      </c>
      <c r="D200" s="52"/>
      <c r="E200" s="52"/>
      <c r="F200" s="52"/>
      <c r="G200" s="52"/>
      <c r="H200" s="52"/>
      <c r="I200" s="46"/>
      <c r="J200" s="46"/>
      <c r="K200" s="46"/>
      <c r="L200" s="46"/>
      <c r="M200" s="46"/>
      <c r="N200" s="46"/>
      <c r="O200" s="47"/>
      <c r="P200" s="47"/>
    </row>
    <row r="201" spans="1:92" ht="13.5" customHeight="1" x14ac:dyDescent="0.2">
      <c r="A201" s="52" t="s">
        <v>52</v>
      </c>
      <c r="B201" s="52"/>
      <c r="C201" s="52" t="s">
        <v>53</v>
      </c>
      <c r="D201" s="52"/>
      <c r="E201" s="52"/>
      <c r="F201" s="52"/>
      <c r="G201" s="52"/>
      <c r="H201" s="52"/>
      <c r="I201" s="46">
        <v>10000</v>
      </c>
      <c r="J201" s="46"/>
      <c r="K201" s="46"/>
      <c r="L201" s="46">
        <v>7610.72</v>
      </c>
      <c r="M201" s="46"/>
      <c r="N201" s="46"/>
      <c r="O201" s="47">
        <v>76.11</v>
      </c>
      <c r="P201" s="47"/>
    </row>
    <row r="202" spans="1:92" ht="13.5" hidden="1" customHeight="1" x14ac:dyDescent="0.2">
      <c r="A202" s="52" t="s">
        <v>105</v>
      </c>
      <c r="B202" s="52"/>
      <c r="C202" s="52" t="s">
        <v>106</v>
      </c>
      <c r="D202" s="52"/>
      <c r="E202" s="52"/>
      <c r="F202" s="52"/>
      <c r="G202" s="52"/>
      <c r="H202" s="52"/>
      <c r="I202" s="46"/>
      <c r="J202" s="46"/>
      <c r="K202" s="46"/>
      <c r="L202" s="46"/>
      <c r="M202" s="46"/>
      <c r="N202" s="46"/>
      <c r="O202" s="47"/>
      <c r="P202" s="47"/>
    </row>
    <row r="203" spans="1:92" ht="13.5" hidden="1" customHeight="1" x14ac:dyDescent="0.2">
      <c r="A203" s="52" t="s">
        <v>107</v>
      </c>
      <c r="B203" s="52"/>
      <c r="C203" s="52" t="s">
        <v>108</v>
      </c>
      <c r="D203" s="52"/>
      <c r="E203" s="52"/>
      <c r="F203" s="52"/>
      <c r="G203" s="52"/>
      <c r="H203" s="52"/>
      <c r="I203" s="46"/>
      <c r="J203" s="46"/>
      <c r="K203" s="46"/>
      <c r="L203" s="46"/>
      <c r="M203" s="46"/>
      <c r="N203" s="46"/>
      <c r="O203" s="47"/>
      <c r="P203" s="47"/>
    </row>
    <row r="204" spans="1:92" ht="13.5" hidden="1" customHeight="1" x14ac:dyDescent="0.2">
      <c r="A204" s="52" t="s">
        <v>109</v>
      </c>
      <c r="B204" s="52"/>
      <c r="C204" s="52" t="s">
        <v>110</v>
      </c>
      <c r="D204" s="52"/>
      <c r="E204" s="52"/>
      <c r="F204" s="52"/>
      <c r="G204" s="52"/>
      <c r="H204" s="52"/>
      <c r="I204" s="46"/>
      <c r="J204" s="46"/>
      <c r="K204" s="46"/>
      <c r="L204" s="46"/>
      <c r="M204" s="46"/>
      <c r="N204" s="46"/>
      <c r="O204" s="47"/>
      <c r="P204" s="47"/>
    </row>
    <row r="205" spans="1:92" ht="13.5" hidden="1" customHeight="1" x14ac:dyDescent="0.2">
      <c r="A205" s="52" t="s">
        <v>76</v>
      </c>
      <c r="B205" s="52"/>
      <c r="C205" s="52" t="s">
        <v>77</v>
      </c>
      <c r="D205" s="52"/>
      <c r="E205" s="52"/>
      <c r="F205" s="52"/>
      <c r="G205" s="52"/>
      <c r="H205" s="52"/>
      <c r="I205" s="46"/>
      <c r="J205" s="46"/>
      <c r="K205" s="46"/>
      <c r="L205" s="46"/>
      <c r="M205" s="46"/>
      <c r="N205" s="46"/>
      <c r="O205" s="47"/>
      <c r="P205" s="47"/>
    </row>
    <row r="206" spans="1:92" ht="13.5" hidden="1" customHeight="1" x14ac:dyDescent="0.2">
      <c r="A206" s="52" t="s">
        <v>113</v>
      </c>
      <c r="B206" s="52"/>
      <c r="C206" s="52" t="s">
        <v>114</v>
      </c>
      <c r="D206" s="52"/>
      <c r="E206" s="52"/>
      <c r="F206" s="52"/>
      <c r="G206" s="52"/>
      <c r="H206" s="52"/>
      <c r="I206" s="46"/>
      <c r="J206" s="46"/>
      <c r="K206" s="46"/>
      <c r="L206" s="46"/>
      <c r="M206" s="46"/>
      <c r="N206" s="46"/>
      <c r="O206" s="47"/>
      <c r="P206" s="47"/>
    </row>
    <row r="207" spans="1:92" ht="13.5" hidden="1" customHeight="1" x14ac:dyDescent="0.2">
      <c r="A207" s="52" t="s">
        <v>115</v>
      </c>
      <c r="B207" s="52"/>
      <c r="C207" s="52" t="s">
        <v>116</v>
      </c>
      <c r="D207" s="52"/>
      <c r="E207" s="52"/>
      <c r="F207" s="52"/>
      <c r="G207" s="52"/>
      <c r="H207" s="52"/>
      <c r="I207" s="46"/>
      <c r="J207" s="46"/>
      <c r="K207" s="46"/>
      <c r="L207" s="46"/>
      <c r="M207" s="46"/>
      <c r="N207" s="46"/>
      <c r="O207" s="47"/>
      <c r="P207" s="47"/>
    </row>
    <row r="208" spans="1:92" ht="13.5" customHeight="1" x14ac:dyDescent="0.2">
      <c r="A208" s="52" t="s">
        <v>80</v>
      </c>
      <c r="B208" s="52"/>
      <c r="C208" s="52" t="s">
        <v>81</v>
      </c>
      <c r="D208" s="52"/>
      <c r="E208" s="52"/>
      <c r="F208" s="52"/>
      <c r="G208" s="52"/>
      <c r="H208" s="52"/>
      <c r="I208" s="46">
        <v>3645</v>
      </c>
      <c r="J208" s="46"/>
      <c r="K208" s="46"/>
      <c r="L208" s="46">
        <v>3788.9</v>
      </c>
      <c r="M208" s="46"/>
      <c r="N208" s="46"/>
      <c r="O208" s="47">
        <v>103.95</v>
      </c>
      <c r="P208" s="47"/>
    </row>
    <row r="209" spans="1:92" ht="13.5" customHeight="1" x14ac:dyDescent="0.2">
      <c r="A209" s="52" t="s">
        <v>129</v>
      </c>
      <c r="B209" s="52"/>
      <c r="C209" s="52" t="s">
        <v>81</v>
      </c>
      <c r="D209" s="52"/>
      <c r="E209" s="52"/>
      <c r="F209" s="52"/>
      <c r="G209" s="52"/>
      <c r="H209" s="52"/>
      <c r="I209" s="46">
        <v>3645</v>
      </c>
      <c r="J209" s="46"/>
      <c r="K209" s="46"/>
      <c r="L209" s="46">
        <v>3788.9</v>
      </c>
      <c r="M209" s="46"/>
      <c r="N209" s="46"/>
      <c r="O209" s="47">
        <v>103.95</v>
      </c>
      <c r="P209" s="47"/>
    </row>
    <row r="210" spans="1:92" s="7" customFormat="1" ht="13.5" customHeight="1" x14ac:dyDescent="0.2">
      <c r="A210" s="57" t="s">
        <v>36</v>
      </c>
      <c r="B210" s="57"/>
      <c r="C210" s="57" t="s">
        <v>37</v>
      </c>
      <c r="D210" s="57"/>
      <c r="E210" s="57"/>
      <c r="F210" s="57"/>
      <c r="G210" s="57"/>
      <c r="H210" s="57"/>
      <c r="I210" s="64">
        <v>500</v>
      </c>
      <c r="J210" s="64"/>
      <c r="K210" s="64"/>
      <c r="L210" s="64">
        <v>371.01</v>
      </c>
      <c r="M210" s="64"/>
      <c r="N210" s="64"/>
      <c r="O210" s="65">
        <v>74.2</v>
      </c>
      <c r="P210" s="6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</row>
    <row r="211" spans="1:92" s="7" customFormat="1" ht="13.5" customHeight="1" x14ac:dyDescent="0.2">
      <c r="A211" s="55" t="s">
        <v>38</v>
      </c>
      <c r="B211" s="55"/>
      <c r="C211" s="55" t="s">
        <v>39</v>
      </c>
      <c r="D211" s="55"/>
      <c r="E211" s="55"/>
      <c r="F211" s="55"/>
      <c r="G211" s="55"/>
      <c r="H211" s="55"/>
      <c r="I211" s="50">
        <v>500</v>
      </c>
      <c r="J211" s="50"/>
      <c r="K211" s="50"/>
      <c r="L211" s="50">
        <v>371.01</v>
      </c>
      <c r="M211" s="50"/>
      <c r="N211" s="50"/>
      <c r="O211" s="56">
        <v>74.2</v>
      </c>
      <c r="P211" s="56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</row>
    <row r="212" spans="1:92" ht="13.5" customHeight="1" x14ac:dyDescent="0.2">
      <c r="A212" s="52" t="s">
        <v>40</v>
      </c>
      <c r="B212" s="52"/>
      <c r="C212" s="52" t="s">
        <v>41</v>
      </c>
      <c r="D212" s="52"/>
      <c r="E212" s="52"/>
      <c r="F212" s="52"/>
      <c r="G212" s="52"/>
      <c r="H212" s="52"/>
      <c r="I212" s="46">
        <v>500</v>
      </c>
      <c r="J212" s="46"/>
      <c r="K212" s="46"/>
      <c r="L212" s="46">
        <v>371.01</v>
      </c>
      <c r="M212" s="46"/>
      <c r="N212" s="46"/>
      <c r="O212" s="47">
        <v>74.2</v>
      </c>
      <c r="P212" s="47"/>
    </row>
    <row r="213" spans="1:92" ht="13.5" customHeight="1" x14ac:dyDescent="0.2">
      <c r="A213" s="52" t="s">
        <v>42</v>
      </c>
      <c r="B213" s="52"/>
      <c r="C213" s="52" t="s">
        <v>43</v>
      </c>
      <c r="D213" s="52"/>
      <c r="E213" s="52"/>
      <c r="F213" s="52"/>
      <c r="G213" s="52"/>
      <c r="H213" s="52"/>
      <c r="I213" s="46">
        <v>500</v>
      </c>
      <c r="J213" s="46"/>
      <c r="K213" s="46"/>
      <c r="L213" s="46">
        <v>371.01</v>
      </c>
      <c r="M213" s="46"/>
      <c r="N213" s="46"/>
      <c r="O213" s="47">
        <v>74.2</v>
      </c>
      <c r="P213" s="47"/>
    </row>
    <row r="214" spans="1:92" ht="13.5" hidden="1" customHeight="1" x14ac:dyDescent="0.2">
      <c r="A214" s="48" t="s">
        <v>10</v>
      </c>
      <c r="B214" s="48"/>
      <c r="C214" s="48" t="s">
        <v>17</v>
      </c>
      <c r="D214" s="48"/>
      <c r="E214" s="48"/>
      <c r="F214" s="48"/>
      <c r="G214" s="48"/>
      <c r="H214" s="48"/>
      <c r="I214" s="49"/>
      <c r="J214" s="49"/>
      <c r="K214" s="49"/>
      <c r="L214" s="49"/>
      <c r="M214" s="49"/>
      <c r="N214" s="49"/>
      <c r="O214" s="49"/>
      <c r="P214" s="49"/>
    </row>
    <row r="215" spans="1:92" ht="13.5" hidden="1" customHeight="1" x14ac:dyDescent="0.2">
      <c r="A215" s="48" t="s">
        <v>10</v>
      </c>
      <c r="B215" s="48"/>
      <c r="C215" s="48" t="s">
        <v>18</v>
      </c>
      <c r="D215" s="48"/>
      <c r="E215" s="48"/>
      <c r="F215" s="48"/>
      <c r="G215" s="48"/>
      <c r="H215" s="48"/>
      <c r="I215" s="49"/>
      <c r="J215" s="49"/>
      <c r="K215" s="49"/>
      <c r="L215" s="49"/>
      <c r="M215" s="49"/>
      <c r="N215" s="49"/>
      <c r="O215" s="49"/>
      <c r="P215" s="49"/>
    </row>
    <row r="216" spans="1:92" s="7" customFormat="1" ht="13.5" hidden="1" customHeight="1" x14ac:dyDescent="0.2">
      <c r="A216" s="57" t="s">
        <v>46</v>
      </c>
      <c r="B216" s="57"/>
      <c r="C216" s="57" t="s">
        <v>47</v>
      </c>
      <c r="D216" s="57"/>
      <c r="E216" s="57"/>
      <c r="F216" s="57"/>
      <c r="G216" s="57"/>
      <c r="H216" s="57"/>
      <c r="I216" s="64"/>
      <c r="J216" s="64"/>
      <c r="K216" s="64"/>
      <c r="L216" s="64"/>
      <c r="M216" s="64"/>
      <c r="N216" s="64"/>
      <c r="O216" s="65"/>
      <c r="P216" s="6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</row>
    <row r="217" spans="1:92" s="7" customFormat="1" ht="13.5" hidden="1" customHeight="1" x14ac:dyDescent="0.2">
      <c r="A217" s="55" t="s">
        <v>48</v>
      </c>
      <c r="B217" s="55"/>
      <c r="C217" s="55" t="s">
        <v>49</v>
      </c>
      <c r="D217" s="55"/>
      <c r="E217" s="55"/>
      <c r="F217" s="55"/>
      <c r="G217" s="55"/>
      <c r="H217" s="55"/>
      <c r="I217" s="50"/>
      <c r="J217" s="50"/>
      <c r="K217" s="50"/>
      <c r="L217" s="50"/>
      <c r="M217" s="50"/>
      <c r="N217" s="50"/>
      <c r="O217" s="56"/>
      <c r="P217" s="56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</row>
    <row r="218" spans="1:92" ht="13.5" hidden="1" customHeight="1" x14ac:dyDescent="0.2">
      <c r="A218" s="52" t="s">
        <v>80</v>
      </c>
      <c r="B218" s="52"/>
      <c r="C218" s="52" t="s">
        <v>81</v>
      </c>
      <c r="D218" s="52"/>
      <c r="E218" s="52"/>
      <c r="F218" s="52"/>
      <c r="G218" s="52"/>
      <c r="H218" s="52"/>
      <c r="I218" s="46"/>
      <c r="J218" s="46"/>
      <c r="K218" s="46"/>
      <c r="L218" s="46"/>
      <c r="M218" s="46"/>
      <c r="N218" s="46"/>
      <c r="O218" s="47"/>
      <c r="P218" s="47"/>
    </row>
    <row r="219" spans="1:92" ht="13.5" hidden="1" customHeight="1" x14ac:dyDescent="0.2">
      <c r="A219" s="52" t="s">
        <v>129</v>
      </c>
      <c r="B219" s="52"/>
      <c r="C219" s="52" t="s">
        <v>81</v>
      </c>
      <c r="D219" s="52"/>
      <c r="E219" s="52"/>
      <c r="F219" s="52"/>
      <c r="G219" s="52"/>
      <c r="H219" s="52"/>
      <c r="I219" s="46"/>
      <c r="J219" s="46"/>
      <c r="K219" s="46"/>
      <c r="L219" s="46"/>
      <c r="M219" s="46"/>
      <c r="N219" s="46"/>
      <c r="O219" s="47"/>
      <c r="P219" s="47"/>
    </row>
    <row r="220" spans="1:92" s="7" customFormat="1" ht="13.5" hidden="1" customHeight="1" x14ac:dyDescent="0.2">
      <c r="A220" s="55" t="s">
        <v>130</v>
      </c>
      <c r="B220" s="55"/>
      <c r="C220" s="55" t="s">
        <v>131</v>
      </c>
      <c r="D220" s="55"/>
      <c r="E220" s="55"/>
      <c r="F220" s="55"/>
      <c r="G220" s="55"/>
      <c r="H220" s="55"/>
      <c r="I220" s="50"/>
      <c r="J220" s="50"/>
      <c r="K220" s="50"/>
      <c r="L220" s="50"/>
      <c r="M220" s="50"/>
      <c r="N220" s="50"/>
      <c r="O220" s="56"/>
      <c r="P220" s="56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</row>
    <row r="221" spans="1:92" ht="13.5" hidden="1" customHeight="1" x14ac:dyDescent="0.2">
      <c r="A221" s="52" t="s">
        <v>132</v>
      </c>
      <c r="B221" s="52"/>
      <c r="C221" s="52" t="s">
        <v>133</v>
      </c>
      <c r="D221" s="52"/>
      <c r="E221" s="52"/>
      <c r="F221" s="52"/>
      <c r="G221" s="52"/>
      <c r="H221" s="52"/>
      <c r="I221" s="46"/>
      <c r="J221" s="46"/>
      <c r="K221" s="46"/>
      <c r="L221" s="46"/>
      <c r="M221" s="46"/>
      <c r="N221" s="46"/>
      <c r="O221" s="47"/>
      <c r="P221" s="47"/>
    </row>
    <row r="222" spans="1:92" ht="13.5" hidden="1" customHeight="1" x14ac:dyDescent="0.2">
      <c r="A222" s="52" t="s">
        <v>134</v>
      </c>
      <c r="B222" s="52"/>
      <c r="C222" s="52" t="s">
        <v>135</v>
      </c>
      <c r="D222" s="52"/>
      <c r="E222" s="52"/>
      <c r="F222" s="52"/>
      <c r="G222" s="52"/>
      <c r="H222" s="52"/>
      <c r="I222" s="46"/>
      <c r="J222" s="46"/>
      <c r="K222" s="46"/>
      <c r="L222" s="46"/>
      <c r="M222" s="46"/>
      <c r="N222" s="46"/>
      <c r="O222" s="47"/>
      <c r="P222" s="47"/>
    </row>
    <row r="223" spans="1:92" s="7" customFormat="1" ht="13.5" hidden="1" customHeight="1" x14ac:dyDescent="0.2">
      <c r="A223" s="57" t="s">
        <v>36</v>
      </c>
      <c r="B223" s="57"/>
      <c r="C223" s="57" t="s">
        <v>37</v>
      </c>
      <c r="D223" s="57"/>
      <c r="E223" s="57"/>
      <c r="F223" s="57"/>
      <c r="G223" s="57"/>
      <c r="H223" s="57"/>
      <c r="I223" s="64"/>
      <c r="J223" s="64"/>
      <c r="K223" s="64"/>
      <c r="L223" s="64"/>
      <c r="M223" s="64"/>
      <c r="N223" s="64"/>
      <c r="O223" s="65"/>
      <c r="P223" s="6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</row>
    <row r="224" spans="1:92" s="7" customFormat="1" ht="13.5" hidden="1" customHeight="1" x14ac:dyDescent="0.2">
      <c r="A224" s="55" t="s">
        <v>38</v>
      </c>
      <c r="B224" s="55"/>
      <c r="C224" s="55" t="s">
        <v>39</v>
      </c>
      <c r="D224" s="55"/>
      <c r="E224" s="55"/>
      <c r="F224" s="55"/>
      <c r="G224" s="55"/>
      <c r="H224" s="55"/>
      <c r="I224" s="50"/>
      <c r="J224" s="50"/>
      <c r="K224" s="50"/>
      <c r="L224" s="50"/>
      <c r="M224" s="50"/>
      <c r="N224" s="50"/>
      <c r="O224" s="56"/>
      <c r="P224" s="56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</row>
    <row r="225" spans="1:92" ht="13.5" hidden="1" customHeight="1" x14ac:dyDescent="0.2">
      <c r="A225" s="52" t="s">
        <v>40</v>
      </c>
      <c r="B225" s="52"/>
      <c r="C225" s="52" t="s">
        <v>41</v>
      </c>
      <c r="D225" s="52"/>
      <c r="E225" s="52"/>
      <c r="F225" s="52"/>
      <c r="G225" s="52"/>
      <c r="H225" s="52"/>
      <c r="I225" s="46"/>
      <c r="J225" s="46"/>
      <c r="K225" s="46"/>
      <c r="L225" s="46"/>
      <c r="M225" s="46"/>
      <c r="N225" s="46"/>
      <c r="O225" s="47"/>
      <c r="P225" s="47"/>
    </row>
    <row r="226" spans="1:92" ht="13.5" hidden="1" customHeight="1" x14ac:dyDescent="0.2">
      <c r="A226" s="52" t="s">
        <v>42</v>
      </c>
      <c r="B226" s="52"/>
      <c r="C226" s="52" t="s">
        <v>43</v>
      </c>
      <c r="D226" s="52"/>
      <c r="E226" s="52"/>
      <c r="F226" s="52"/>
      <c r="G226" s="52"/>
      <c r="H226" s="52"/>
      <c r="I226" s="46"/>
      <c r="J226" s="46"/>
      <c r="K226" s="46"/>
      <c r="L226" s="46"/>
      <c r="M226" s="46"/>
      <c r="N226" s="46"/>
      <c r="O226" s="47"/>
      <c r="P226" s="47"/>
    </row>
    <row r="227" spans="1:92" ht="15.75" customHeight="1" x14ac:dyDescent="0.2">
      <c r="A227" s="48" t="s">
        <v>10</v>
      </c>
      <c r="B227" s="48"/>
      <c r="C227" s="48" t="s">
        <v>23</v>
      </c>
      <c r="D227" s="48"/>
      <c r="E227" s="48"/>
      <c r="F227" s="48"/>
      <c r="G227" s="48"/>
      <c r="H227" s="48"/>
      <c r="I227" s="49">
        <v>4882162</v>
      </c>
      <c r="J227" s="49"/>
      <c r="K227" s="49"/>
      <c r="L227" s="49">
        <v>3753774.48</v>
      </c>
      <c r="M227" s="49"/>
      <c r="N227" s="49"/>
      <c r="O227" s="49">
        <v>76.89</v>
      </c>
      <c r="P227" s="49"/>
    </row>
    <row r="228" spans="1:92" ht="13.5" customHeight="1" x14ac:dyDescent="0.2">
      <c r="A228" s="48" t="s">
        <v>10</v>
      </c>
      <c r="B228" s="48"/>
      <c r="C228" s="48" t="s">
        <v>24</v>
      </c>
      <c r="D228" s="48"/>
      <c r="E228" s="48"/>
      <c r="F228" s="48"/>
      <c r="G228" s="48"/>
      <c r="H228" s="48"/>
      <c r="I228" s="49">
        <v>4882162</v>
      </c>
      <c r="J228" s="49"/>
      <c r="K228" s="49"/>
      <c r="L228" s="49">
        <v>3753774.48</v>
      </c>
      <c r="M228" s="49"/>
      <c r="N228" s="49"/>
      <c r="O228" s="49">
        <v>76.89</v>
      </c>
      <c r="P228" s="49"/>
    </row>
    <row r="229" spans="1:92" s="7" customFormat="1" ht="13.5" customHeight="1" x14ac:dyDescent="0.2">
      <c r="A229" s="57" t="s">
        <v>46</v>
      </c>
      <c r="B229" s="57"/>
      <c r="C229" s="57" t="s">
        <v>47</v>
      </c>
      <c r="D229" s="57"/>
      <c r="E229" s="57"/>
      <c r="F229" s="57"/>
      <c r="G229" s="57"/>
      <c r="H229" s="57"/>
      <c r="I229" s="64">
        <v>4864162</v>
      </c>
      <c r="J229" s="64"/>
      <c r="K229" s="64"/>
      <c r="L229" s="64">
        <v>3742166.04</v>
      </c>
      <c r="M229" s="64"/>
      <c r="N229" s="64"/>
      <c r="O229" s="65">
        <v>76.930000000000007</v>
      </c>
      <c r="P229" s="6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</row>
    <row r="230" spans="1:92" s="7" customFormat="1" ht="13.5" customHeight="1" x14ac:dyDescent="0.2">
      <c r="A230" s="55" t="s">
        <v>60</v>
      </c>
      <c r="B230" s="55"/>
      <c r="C230" s="55" t="s">
        <v>61</v>
      </c>
      <c r="D230" s="55"/>
      <c r="E230" s="55"/>
      <c r="F230" s="55"/>
      <c r="G230" s="55"/>
      <c r="H230" s="55"/>
      <c r="I230" s="50">
        <v>4600000</v>
      </c>
      <c r="J230" s="50"/>
      <c r="K230" s="50"/>
      <c r="L230" s="50">
        <v>3523708.39</v>
      </c>
      <c r="M230" s="50"/>
      <c r="N230" s="50"/>
      <c r="O230" s="56">
        <v>76.599999999999994</v>
      </c>
      <c r="P230" s="56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</row>
    <row r="231" spans="1:92" ht="13.5" customHeight="1" x14ac:dyDescent="0.2">
      <c r="A231" s="52" t="s">
        <v>62</v>
      </c>
      <c r="B231" s="52"/>
      <c r="C231" s="52" t="s">
        <v>63</v>
      </c>
      <c r="D231" s="52"/>
      <c r="E231" s="52"/>
      <c r="F231" s="52"/>
      <c r="G231" s="52"/>
      <c r="H231" s="52"/>
      <c r="I231" s="46">
        <v>4000000</v>
      </c>
      <c r="J231" s="46"/>
      <c r="K231" s="46"/>
      <c r="L231" s="46">
        <v>2902701.18</v>
      </c>
      <c r="M231" s="46"/>
      <c r="N231" s="46"/>
      <c r="O231" s="47">
        <v>72.569999999999993</v>
      </c>
      <c r="P231" s="47"/>
    </row>
    <row r="232" spans="1:92" ht="13.5" customHeight="1" x14ac:dyDescent="0.2">
      <c r="A232" s="52" t="s">
        <v>64</v>
      </c>
      <c r="B232" s="52"/>
      <c r="C232" s="52" t="s">
        <v>65</v>
      </c>
      <c r="D232" s="52"/>
      <c r="E232" s="52"/>
      <c r="F232" s="52"/>
      <c r="G232" s="52"/>
      <c r="H232" s="52"/>
      <c r="I232" s="46">
        <v>4000000</v>
      </c>
      <c r="J232" s="46"/>
      <c r="K232" s="46"/>
      <c r="L232" s="46">
        <v>2902701.18</v>
      </c>
      <c r="M232" s="46"/>
      <c r="N232" s="46"/>
      <c r="O232" s="47">
        <v>72.569999999999993</v>
      </c>
      <c r="P232" s="47"/>
    </row>
    <row r="233" spans="1:92" ht="13.5" customHeight="1" x14ac:dyDescent="0.2">
      <c r="A233" s="52" t="s">
        <v>66</v>
      </c>
      <c r="B233" s="52"/>
      <c r="C233" s="52" t="s">
        <v>67</v>
      </c>
      <c r="D233" s="52"/>
      <c r="E233" s="52"/>
      <c r="F233" s="52"/>
      <c r="G233" s="52"/>
      <c r="H233" s="52"/>
      <c r="I233" s="46">
        <v>100000</v>
      </c>
      <c r="J233" s="46"/>
      <c r="K233" s="46"/>
      <c r="L233" s="46">
        <v>141312.51</v>
      </c>
      <c r="M233" s="46"/>
      <c r="N233" s="46"/>
      <c r="O233" s="47">
        <v>141.31</v>
      </c>
      <c r="P233" s="47"/>
    </row>
    <row r="234" spans="1:92" ht="13.5" customHeight="1" x14ac:dyDescent="0.2">
      <c r="A234" s="52" t="s">
        <v>68</v>
      </c>
      <c r="B234" s="52"/>
      <c r="C234" s="52" t="s">
        <v>67</v>
      </c>
      <c r="D234" s="52"/>
      <c r="E234" s="52"/>
      <c r="F234" s="52"/>
      <c r="G234" s="52"/>
      <c r="H234" s="52"/>
      <c r="I234" s="46">
        <v>100000</v>
      </c>
      <c r="J234" s="46"/>
      <c r="K234" s="46"/>
      <c r="L234" s="46">
        <v>141312.51</v>
      </c>
      <c r="M234" s="46"/>
      <c r="N234" s="46"/>
      <c r="O234" s="47">
        <v>141.31</v>
      </c>
      <c r="P234" s="47"/>
    </row>
    <row r="235" spans="1:92" ht="13.5" customHeight="1" x14ac:dyDescent="0.2">
      <c r="A235" s="52" t="s">
        <v>69</v>
      </c>
      <c r="B235" s="52"/>
      <c r="C235" s="52" t="s">
        <v>70</v>
      </c>
      <c r="D235" s="52"/>
      <c r="E235" s="52"/>
      <c r="F235" s="52"/>
      <c r="G235" s="52"/>
      <c r="H235" s="52"/>
      <c r="I235" s="46">
        <v>500000</v>
      </c>
      <c r="J235" s="46"/>
      <c r="K235" s="46"/>
      <c r="L235" s="46">
        <v>479694.7</v>
      </c>
      <c r="M235" s="46"/>
      <c r="N235" s="46"/>
      <c r="O235" s="47">
        <v>95.94</v>
      </c>
      <c r="P235" s="47"/>
    </row>
    <row r="236" spans="1:92" ht="13.5" customHeight="1" x14ac:dyDescent="0.2">
      <c r="A236" s="52" t="s">
        <v>71</v>
      </c>
      <c r="B236" s="52"/>
      <c r="C236" s="52" t="s">
        <v>72</v>
      </c>
      <c r="D236" s="52"/>
      <c r="E236" s="52"/>
      <c r="F236" s="52"/>
      <c r="G236" s="52"/>
      <c r="H236" s="52"/>
      <c r="I236" s="46">
        <v>500000</v>
      </c>
      <c r="J236" s="46"/>
      <c r="K236" s="46"/>
      <c r="L236" s="46">
        <v>479694.7</v>
      </c>
      <c r="M236" s="46"/>
      <c r="N236" s="46"/>
      <c r="O236" s="47">
        <v>95.94</v>
      </c>
      <c r="P236" s="47"/>
    </row>
    <row r="237" spans="1:92" ht="13.5" hidden="1" customHeight="1" x14ac:dyDescent="0.2">
      <c r="A237" s="52" t="s">
        <v>139</v>
      </c>
      <c r="B237" s="52"/>
      <c r="C237" s="52" t="s">
        <v>140</v>
      </c>
      <c r="D237" s="52"/>
      <c r="E237" s="52"/>
      <c r="F237" s="52"/>
      <c r="G237" s="52"/>
      <c r="H237" s="52"/>
      <c r="I237" s="46"/>
      <c r="J237" s="46"/>
      <c r="K237" s="46"/>
      <c r="L237" s="46"/>
      <c r="M237" s="46"/>
      <c r="N237" s="46"/>
      <c r="O237" s="47"/>
      <c r="P237" s="47"/>
    </row>
    <row r="238" spans="1:92" s="7" customFormat="1" ht="13.5" customHeight="1" x14ac:dyDescent="0.2">
      <c r="A238" s="57" t="s">
        <v>48</v>
      </c>
      <c r="B238" s="57"/>
      <c r="C238" s="57" t="s">
        <v>49</v>
      </c>
      <c r="D238" s="57"/>
      <c r="E238" s="57"/>
      <c r="F238" s="57"/>
      <c r="G238" s="57"/>
      <c r="H238" s="57"/>
      <c r="I238" s="64">
        <v>235162</v>
      </c>
      <c r="J238" s="64"/>
      <c r="K238" s="64"/>
      <c r="L238" s="64">
        <v>189642.45</v>
      </c>
      <c r="M238" s="64"/>
      <c r="N238" s="64"/>
      <c r="O238" s="65">
        <v>80.64</v>
      </c>
      <c r="P238" s="6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</row>
    <row r="239" spans="1:92" ht="13.5" customHeight="1" x14ac:dyDescent="0.2">
      <c r="A239" s="52" t="s">
        <v>56</v>
      </c>
      <c r="B239" s="52"/>
      <c r="C239" s="52" t="s">
        <v>57</v>
      </c>
      <c r="D239" s="52"/>
      <c r="E239" s="52"/>
      <c r="F239" s="52"/>
      <c r="G239" s="52"/>
      <c r="H239" s="52"/>
      <c r="I239" s="46">
        <v>201662</v>
      </c>
      <c r="J239" s="46"/>
      <c r="K239" s="46"/>
      <c r="L239" s="46">
        <v>166319.31</v>
      </c>
      <c r="M239" s="46"/>
      <c r="N239" s="46"/>
      <c r="O239" s="47">
        <v>82.47</v>
      </c>
      <c r="P239" s="47"/>
    </row>
    <row r="240" spans="1:92" ht="13.5" hidden="1" customHeight="1" x14ac:dyDescent="0.2">
      <c r="A240" s="52" t="s">
        <v>74</v>
      </c>
      <c r="B240" s="52"/>
      <c r="C240" s="52" t="s">
        <v>75</v>
      </c>
      <c r="D240" s="52"/>
      <c r="E240" s="52"/>
      <c r="F240" s="52"/>
      <c r="G240" s="52"/>
      <c r="H240" s="52"/>
      <c r="I240" s="46"/>
      <c r="J240" s="46"/>
      <c r="K240" s="46"/>
      <c r="L240" s="46"/>
      <c r="M240" s="46"/>
      <c r="N240" s="46"/>
      <c r="O240" s="47"/>
      <c r="P240" s="47"/>
    </row>
    <row r="241" spans="1:92" ht="13.5" customHeight="1" x14ac:dyDescent="0.2">
      <c r="A241" s="52" t="s">
        <v>58</v>
      </c>
      <c r="B241" s="52"/>
      <c r="C241" s="52" t="s">
        <v>59</v>
      </c>
      <c r="D241" s="52"/>
      <c r="E241" s="52"/>
      <c r="F241" s="52"/>
      <c r="G241" s="52"/>
      <c r="H241" s="52"/>
      <c r="I241" s="46">
        <v>200000</v>
      </c>
      <c r="J241" s="46"/>
      <c r="K241" s="46"/>
      <c r="L241" s="46">
        <v>164064.51</v>
      </c>
      <c r="M241" s="46"/>
      <c r="N241" s="46"/>
      <c r="O241" s="47">
        <v>82.03</v>
      </c>
      <c r="P241" s="47"/>
    </row>
    <row r="242" spans="1:92" ht="13.5" hidden="1" customHeight="1" x14ac:dyDescent="0.2">
      <c r="A242" s="52" t="s">
        <v>99</v>
      </c>
      <c r="B242" s="52"/>
      <c r="C242" s="52" t="s">
        <v>100</v>
      </c>
      <c r="D242" s="52"/>
      <c r="E242" s="52"/>
      <c r="F242" s="52"/>
      <c r="G242" s="52"/>
      <c r="H242" s="52"/>
      <c r="I242" s="46"/>
      <c r="J242" s="46"/>
      <c r="K242" s="46"/>
      <c r="L242" s="46"/>
      <c r="M242" s="46"/>
      <c r="N242" s="46"/>
      <c r="O242" s="47"/>
      <c r="P242" s="47"/>
    </row>
    <row r="243" spans="1:92" ht="13.5" customHeight="1" x14ac:dyDescent="0.2">
      <c r="A243" s="52" t="s">
        <v>101</v>
      </c>
      <c r="B243" s="52"/>
      <c r="C243" s="52" t="s">
        <v>102</v>
      </c>
      <c r="D243" s="52"/>
      <c r="E243" s="52"/>
      <c r="F243" s="52"/>
      <c r="G243" s="52"/>
      <c r="H243" s="52"/>
      <c r="I243" s="46">
        <v>1662</v>
      </c>
      <c r="J243" s="46"/>
      <c r="K243" s="46"/>
      <c r="L243" s="46">
        <v>2254.8000000000002</v>
      </c>
      <c r="M243" s="46"/>
      <c r="N243" s="46"/>
      <c r="O243" s="47">
        <v>135.66999999999999</v>
      </c>
      <c r="P243" s="47"/>
    </row>
    <row r="244" spans="1:92" ht="13.5" customHeight="1" x14ac:dyDescent="0.2">
      <c r="A244" s="52" t="s">
        <v>50</v>
      </c>
      <c r="B244" s="52"/>
      <c r="C244" s="52" t="s">
        <v>51</v>
      </c>
      <c r="D244" s="52"/>
      <c r="E244" s="52"/>
      <c r="F244" s="52"/>
      <c r="G244" s="52"/>
      <c r="H244" s="52"/>
      <c r="I244" s="46">
        <v>18000</v>
      </c>
      <c r="J244" s="46"/>
      <c r="K244" s="46"/>
      <c r="L244" s="46">
        <v>11160.64</v>
      </c>
      <c r="M244" s="46"/>
      <c r="N244" s="46"/>
      <c r="O244" s="47">
        <v>62</v>
      </c>
      <c r="P244" s="47"/>
    </row>
    <row r="245" spans="1:92" ht="13.5" customHeight="1" x14ac:dyDescent="0.2">
      <c r="A245" s="52" t="s">
        <v>52</v>
      </c>
      <c r="B245" s="52"/>
      <c r="C245" s="52" t="s">
        <v>53</v>
      </c>
      <c r="D245" s="52"/>
      <c r="E245" s="52"/>
      <c r="F245" s="52"/>
      <c r="G245" s="52"/>
      <c r="H245" s="52"/>
      <c r="I245" s="46">
        <v>15000</v>
      </c>
      <c r="J245" s="46"/>
      <c r="K245" s="46"/>
      <c r="L245" s="46">
        <v>11160.64</v>
      </c>
      <c r="M245" s="46"/>
      <c r="N245" s="46"/>
      <c r="O245" s="47">
        <v>74.400000000000006</v>
      </c>
      <c r="P245" s="47"/>
    </row>
    <row r="246" spans="1:92" ht="13.5" customHeight="1" x14ac:dyDescent="0.2">
      <c r="A246" s="77">
        <v>3225</v>
      </c>
      <c r="B246" s="78"/>
      <c r="C246" s="79" t="s">
        <v>110</v>
      </c>
      <c r="D246" s="80"/>
      <c r="E246" s="80"/>
      <c r="F246" s="80"/>
      <c r="G246" s="80"/>
      <c r="H246" s="78"/>
      <c r="I246" s="81">
        <v>3000</v>
      </c>
      <c r="J246" s="82"/>
      <c r="K246" s="83"/>
      <c r="L246" s="81">
        <v>0</v>
      </c>
      <c r="M246" s="82"/>
      <c r="N246" s="83"/>
      <c r="O246" s="84">
        <v>0</v>
      </c>
      <c r="P246" s="85"/>
    </row>
    <row r="247" spans="1:92" ht="13.5" customHeight="1" x14ac:dyDescent="0.2">
      <c r="A247" s="52" t="s">
        <v>76</v>
      </c>
      <c r="B247" s="52"/>
      <c r="C247" s="52" t="s">
        <v>77</v>
      </c>
      <c r="D247" s="52"/>
      <c r="E247" s="52"/>
      <c r="F247" s="52"/>
      <c r="G247" s="52"/>
      <c r="H247" s="52"/>
      <c r="I247" s="46">
        <v>500</v>
      </c>
      <c r="J247" s="46"/>
      <c r="K247" s="46"/>
      <c r="L247" s="46">
        <v>150</v>
      </c>
      <c r="M247" s="46"/>
      <c r="N247" s="46"/>
      <c r="O247" s="47">
        <v>30</v>
      </c>
      <c r="P247" s="47"/>
    </row>
    <row r="248" spans="1:92" ht="13.5" customHeight="1" x14ac:dyDescent="0.2">
      <c r="A248" s="52" t="s">
        <v>119</v>
      </c>
      <c r="B248" s="52"/>
      <c r="C248" s="52" t="s">
        <v>120</v>
      </c>
      <c r="D248" s="52"/>
      <c r="E248" s="52"/>
      <c r="F248" s="52"/>
      <c r="G248" s="52"/>
      <c r="H248" s="52"/>
      <c r="I248" s="46">
        <v>500</v>
      </c>
      <c r="J248" s="46"/>
      <c r="K248" s="46"/>
      <c r="L248" s="46">
        <v>150</v>
      </c>
      <c r="M248" s="46"/>
      <c r="N248" s="46"/>
      <c r="O248" s="47">
        <v>30</v>
      </c>
      <c r="P248" s="47"/>
    </row>
    <row r="249" spans="1:92" ht="13.5" customHeight="1" x14ac:dyDescent="0.2">
      <c r="A249" s="52" t="s">
        <v>80</v>
      </c>
      <c r="B249" s="52"/>
      <c r="C249" s="52" t="s">
        <v>81</v>
      </c>
      <c r="D249" s="52"/>
      <c r="E249" s="52"/>
      <c r="F249" s="52"/>
      <c r="G249" s="52"/>
      <c r="H249" s="52"/>
      <c r="I249" s="46">
        <v>15000</v>
      </c>
      <c r="J249" s="46"/>
      <c r="K249" s="46"/>
      <c r="L249" s="46">
        <v>12012.5</v>
      </c>
      <c r="M249" s="46"/>
      <c r="N249" s="46"/>
      <c r="O249" s="47">
        <v>80.08</v>
      </c>
      <c r="P249" s="47"/>
    </row>
    <row r="250" spans="1:92" ht="13.5" customHeight="1" x14ac:dyDescent="0.2">
      <c r="A250" s="52" t="s">
        <v>127</v>
      </c>
      <c r="B250" s="52"/>
      <c r="C250" s="52" t="s">
        <v>128</v>
      </c>
      <c r="D250" s="52"/>
      <c r="E250" s="52"/>
      <c r="F250" s="52"/>
      <c r="G250" s="52"/>
      <c r="H250" s="52"/>
      <c r="I250" s="46">
        <v>15000</v>
      </c>
      <c r="J250" s="46"/>
      <c r="K250" s="46"/>
      <c r="L250" s="46">
        <v>12012.5</v>
      </c>
      <c r="M250" s="46"/>
      <c r="N250" s="46"/>
      <c r="O250" s="47">
        <v>80.08</v>
      </c>
      <c r="P250" s="47"/>
    </row>
    <row r="251" spans="1:92" ht="13.5" hidden="1" customHeight="1" x14ac:dyDescent="0.2">
      <c r="A251" s="52" t="s">
        <v>141</v>
      </c>
      <c r="B251" s="52"/>
      <c r="C251" s="52" t="s">
        <v>142</v>
      </c>
      <c r="D251" s="52"/>
      <c r="E251" s="52"/>
      <c r="F251" s="52"/>
      <c r="G251" s="52"/>
      <c r="H251" s="52"/>
      <c r="I251" s="46"/>
      <c r="J251" s="46"/>
      <c r="K251" s="46"/>
      <c r="L251" s="46"/>
      <c r="M251" s="46"/>
      <c r="N251" s="46"/>
      <c r="O251" s="47"/>
      <c r="P251" s="47"/>
    </row>
    <row r="252" spans="1:92" ht="13.5" hidden="1" customHeight="1" x14ac:dyDescent="0.2">
      <c r="A252" s="52" t="s">
        <v>129</v>
      </c>
      <c r="B252" s="52"/>
      <c r="C252" s="52" t="s">
        <v>81</v>
      </c>
      <c r="D252" s="52"/>
      <c r="E252" s="52"/>
      <c r="F252" s="52"/>
      <c r="G252" s="52"/>
      <c r="H252" s="52"/>
      <c r="I252" s="46"/>
      <c r="J252" s="46"/>
      <c r="K252" s="46"/>
      <c r="L252" s="46"/>
      <c r="M252" s="46"/>
      <c r="N252" s="46"/>
      <c r="O252" s="47"/>
      <c r="P252" s="47"/>
    </row>
    <row r="253" spans="1:92" s="7" customFormat="1" ht="13.5" customHeight="1" x14ac:dyDescent="0.2">
      <c r="A253" s="57">
        <v>37</v>
      </c>
      <c r="B253" s="57"/>
      <c r="C253" s="57" t="s">
        <v>131</v>
      </c>
      <c r="D253" s="57"/>
      <c r="E253" s="57"/>
      <c r="F253" s="57"/>
      <c r="G253" s="57"/>
      <c r="H253" s="57"/>
      <c r="I253" s="64">
        <v>29000</v>
      </c>
      <c r="J253" s="64"/>
      <c r="K253" s="64"/>
      <c r="L253" s="64">
        <v>28815.200000000001</v>
      </c>
      <c r="M253" s="64"/>
      <c r="N253" s="64"/>
      <c r="O253" s="65">
        <v>99.36</v>
      </c>
      <c r="P253" s="6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</row>
    <row r="254" spans="1:92" ht="13.5" customHeight="1" x14ac:dyDescent="0.2">
      <c r="A254" s="52">
        <v>372</v>
      </c>
      <c r="B254" s="52"/>
      <c r="C254" s="89" t="s">
        <v>133</v>
      </c>
      <c r="D254" s="52"/>
      <c r="E254" s="52"/>
      <c r="F254" s="52"/>
      <c r="G254" s="52"/>
      <c r="H254" s="52"/>
      <c r="I254" s="46">
        <v>29000</v>
      </c>
      <c r="J254" s="46"/>
      <c r="K254" s="46"/>
      <c r="L254" s="46">
        <v>28815.200000000001</v>
      </c>
      <c r="M254" s="46"/>
      <c r="N254" s="46"/>
      <c r="O254" s="47">
        <v>99.36</v>
      </c>
      <c r="P254" s="47"/>
    </row>
    <row r="255" spans="1:92" ht="13.5" customHeight="1" x14ac:dyDescent="0.2">
      <c r="A255" s="52">
        <v>3722</v>
      </c>
      <c r="B255" s="52"/>
      <c r="C255" s="89" t="s">
        <v>135</v>
      </c>
      <c r="D255" s="52"/>
      <c r="E255" s="52"/>
      <c r="F255" s="52"/>
      <c r="G255" s="52"/>
      <c r="H255" s="52"/>
      <c r="I255" s="46">
        <v>29000</v>
      </c>
      <c r="J255" s="46"/>
      <c r="K255" s="46"/>
      <c r="L255" s="46">
        <v>28815.200000000001</v>
      </c>
      <c r="M255" s="46"/>
      <c r="N255" s="46"/>
      <c r="O255" s="47">
        <v>99.36</v>
      </c>
      <c r="P255" s="47"/>
    </row>
    <row r="256" spans="1:92" s="7" customFormat="1" ht="13.5" customHeight="1" x14ac:dyDescent="0.2">
      <c r="A256" s="57" t="s">
        <v>36</v>
      </c>
      <c r="B256" s="57"/>
      <c r="C256" s="57" t="s">
        <v>37</v>
      </c>
      <c r="D256" s="57"/>
      <c r="E256" s="57"/>
      <c r="F256" s="57"/>
      <c r="G256" s="57"/>
      <c r="H256" s="57"/>
      <c r="I256" s="64">
        <v>18000</v>
      </c>
      <c r="J256" s="64"/>
      <c r="K256" s="64"/>
      <c r="L256" s="64">
        <v>11608.44</v>
      </c>
      <c r="M256" s="64"/>
      <c r="N256" s="64"/>
      <c r="O256" s="65">
        <v>64.489999999999995</v>
      </c>
      <c r="P256" s="6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</row>
    <row r="257" spans="1:92" s="7" customFormat="1" ht="13.5" customHeight="1" x14ac:dyDescent="0.2">
      <c r="A257" s="186">
        <v>41</v>
      </c>
      <c r="B257" s="187"/>
      <c r="C257" s="186" t="s">
        <v>216</v>
      </c>
      <c r="D257" s="188"/>
      <c r="E257" s="188"/>
      <c r="F257" s="188"/>
      <c r="G257" s="188"/>
      <c r="H257" s="187"/>
      <c r="I257" s="199">
        <v>1000</v>
      </c>
      <c r="J257" s="200"/>
      <c r="K257" s="201"/>
      <c r="L257" s="199">
        <v>0</v>
      </c>
      <c r="M257" s="200"/>
      <c r="N257" s="201"/>
      <c r="O257" s="202">
        <v>0</v>
      </c>
      <c r="P257" s="20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</row>
    <row r="258" spans="1:92" s="7" customFormat="1" ht="13.5" customHeight="1" x14ac:dyDescent="0.2">
      <c r="A258" s="189">
        <v>412</v>
      </c>
      <c r="B258" s="190"/>
      <c r="C258" s="191" t="s">
        <v>217</v>
      </c>
      <c r="D258" s="192"/>
      <c r="E258" s="192"/>
      <c r="F258" s="192"/>
      <c r="G258" s="192"/>
      <c r="H258" s="193"/>
      <c r="I258" s="194">
        <v>1000</v>
      </c>
      <c r="J258" s="195"/>
      <c r="K258" s="196"/>
      <c r="L258" s="194">
        <v>0</v>
      </c>
      <c r="M258" s="195"/>
      <c r="N258" s="196"/>
      <c r="O258" s="197">
        <v>0</v>
      </c>
      <c r="P258" s="19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</row>
    <row r="259" spans="1:92" s="7" customFormat="1" ht="13.5" customHeight="1" x14ac:dyDescent="0.2">
      <c r="A259" s="191">
        <v>4123</v>
      </c>
      <c r="B259" s="193"/>
      <c r="C259" s="191" t="s">
        <v>218</v>
      </c>
      <c r="D259" s="192"/>
      <c r="E259" s="192"/>
      <c r="F259" s="192"/>
      <c r="G259" s="192"/>
      <c r="H259" s="193"/>
      <c r="I259" s="194">
        <v>1000</v>
      </c>
      <c r="J259" s="195"/>
      <c r="K259" s="196"/>
      <c r="L259" s="194">
        <v>0</v>
      </c>
      <c r="M259" s="195"/>
      <c r="N259" s="196"/>
      <c r="O259" s="197">
        <v>0</v>
      </c>
      <c r="P259" s="198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</row>
    <row r="260" spans="1:92" s="7" customFormat="1" ht="13.5" customHeight="1" x14ac:dyDescent="0.2">
      <c r="A260" s="55" t="s">
        <v>38</v>
      </c>
      <c r="B260" s="55"/>
      <c r="C260" s="55" t="s">
        <v>39</v>
      </c>
      <c r="D260" s="55"/>
      <c r="E260" s="55"/>
      <c r="F260" s="55"/>
      <c r="G260" s="55"/>
      <c r="H260" s="55"/>
      <c r="I260" s="50">
        <v>17000</v>
      </c>
      <c r="J260" s="50"/>
      <c r="K260" s="50"/>
      <c r="L260" s="50">
        <v>11608.44</v>
      </c>
      <c r="M260" s="50"/>
      <c r="N260" s="50"/>
      <c r="O260" s="56">
        <v>68.28</v>
      </c>
      <c r="P260" s="56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</row>
    <row r="261" spans="1:92" s="7" customFormat="1" ht="13.5" customHeight="1" x14ac:dyDescent="0.2">
      <c r="A261" s="191">
        <v>422</v>
      </c>
      <c r="B261" s="193"/>
      <c r="C261" s="191" t="s">
        <v>91</v>
      </c>
      <c r="D261" s="192"/>
      <c r="E261" s="192"/>
      <c r="F261" s="192"/>
      <c r="G261" s="192"/>
      <c r="H261" s="193"/>
      <c r="I261" s="194">
        <v>2000</v>
      </c>
      <c r="J261" s="195"/>
      <c r="K261" s="196"/>
      <c r="L261" s="194">
        <v>0</v>
      </c>
      <c r="M261" s="195"/>
      <c r="N261" s="196"/>
      <c r="O261" s="197">
        <v>0</v>
      </c>
      <c r="P261" s="198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</row>
    <row r="262" spans="1:92" s="7" customFormat="1" ht="13.5" customHeight="1" x14ac:dyDescent="0.2">
      <c r="A262" s="191">
        <v>4225</v>
      </c>
      <c r="B262" s="193"/>
      <c r="C262" s="191" t="s">
        <v>219</v>
      </c>
      <c r="D262" s="192"/>
      <c r="E262" s="192"/>
      <c r="F262" s="192"/>
      <c r="G262" s="192"/>
      <c r="H262" s="193"/>
      <c r="I262" s="194">
        <v>1000</v>
      </c>
      <c r="J262" s="195"/>
      <c r="K262" s="196"/>
      <c r="L262" s="194">
        <v>0</v>
      </c>
      <c r="M262" s="195"/>
      <c r="N262" s="196"/>
      <c r="O262" s="197">
        <v>0</v>
      </c>
      <c r="P262" s="198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</row>
    <row r="263" spans="1:92" s="7" customFormat="1" ht="13.5" customHeight="1" x14ac:dyDescent="0.2">
      <c r="A263" s="191">
        <v>4227</v>
      </c>
      <c r="B263" s="193"/>
      <c r="C263" s="191" t="s">
        <v>93</v>
      </c>
      <c r="D263" s="192"/>
      <c r="E263" s="192"/>
      <c r="F263" s="192"/>
      <c r="G263" s="192"/>
      <c r="H263" s="193"/>
      <c r="I263" s="194">
        <v>1000</v>
      </c>
      <c r="J263" s="195"/>
      <c r="K263" s="196"/>
      <c r="L263" s="194">
        <v>0</v>
      </c>
      <c r="M263" s="195"/>
      <c r="N263" s="196"/>
      <c r="O263" s="197">
        <v>0</v>
      </c>
      <c r="P263" s="198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</row>
    <row r="264" spans="1:92" ht="13.5" customHeight="1" x14ac:dyDescent="0.2">
      <c r="A264" s="52" t="s">
        <v>40</v>
      </c>
      <c r="B264" s="52"/>
      <c r="C264" s="52" t="s">
        <v>41</v>
      </c>
      <c r="D264" s="52"/>
      <c r="E264" s="52"/>
      <c r="F264" s="52"/>
      <c r="G264" s="52"/>
      <c r="H264" s="52"/>
      <c r="I264" s="46">
        <v>15000</v>
      </c>
      <c r="J264" s="46"/>
      <c r="K264" s="46"/>
      <c r="L264" s="46">
        <v>11608.44</v>
      </c>
      <c r="M264" s="46"/>
      <c r="N264" s="46"/>
      <c r="O264" s="47">
        <v>77.39</v>
      </c>
      <c r="P264" s="47"/>
    </row>
    <row r="265" spans="1:92" ht="13.5" customHeight="1" x14ac:dyDescent="0.2">
      <c r="A265" s="52" t="s">
        <v>42</v>
      </c>
      <c r="B265" s="52"/>
      <c r="C265" s="52" t="s">
        <v>43</v>
      </c>
      <c r="D265" s="52"/>
      <c r="E265" s="52"/>
      <c r="F265" s="52"/>
      <c r="G265" s="52"/>
      <c r="H265" s="52"/>
      <c r="I265" s="46">
        <v>15000</v>
      </c>
      <c r="J265" s="46"/>
      <c r="K265" s="46"/>
      <c r="L265" s="46">
        <v>11608.44</v>
      </c>
      <c r="M265" s="46"/>
      <c r="N265" s="46"/>
      <c r="O265" s="47">
        <v>77.39</v>
      </c>
      <c r="P265" s="47"/>
    </row>
    <row r="266" spans="1:92" ht="27.75" hidden="1" customHeight="1" x14ac:dyDescent="0.2">
      <c r="A266" s="48" t="s">
        <v>10</v>
      </c>
      <c r="B266" s="48"/>
      <c r="C266" s="48" t="s">
        <v>25</v>
      </c>
      <c r="D266" s="48"/>
      <c r="E266" s="48"/>
      <c r="F266" s="48"/>
      <c r="G266" s="48"/>
      <c r="H266" s="48"/>
      <c r="I266" s="49"/>
      <c r="J266" s="49"/>
      <c r="K266" s="49"/>
      <c r="L266" s="49"/>
      <c r="M266" s="49"/>
      <c r="N266" s="49"/>
      <c r="O266" s="49"/>
      <c r="P266" s="49"/>
    </row>
    <row r="267" spans="1:92" ht="26.25" hidden="1" customHeight="1" x14ac:dyDescent="0.2">
      <c r="A267" s="48" t="s">
        <v>10</v>
      </c>
      <c r="B267" s="48"/>
      <c r="C267" s="48" t="s">
        <v>26</v>
      </c>
      <c r="D267" s="48"/>
      <c r="E267" s="48"/>
      <c r="F267" s="48"/>
      <c r="G267" s="48"/>
      <c r="H267" s="48"/>
      <c r="I267" s="49"/>
      <c r="J267" s="49"/>
      <c r="K267" s="49"/>
      <c r="L267" s="49"/>
      <c r="M267" s="49"/>
      <c r="N267" s="49"/>
      <c r="O267" s="49"/>
      <c r="P267" s="49"/>
    </row>
    <row r="268" spans="1:92" s="7" customFormat="1" ht="13.5" hidden="1" customHeight="1" x14ac:dyDescent="0.2">
      <c r="A268" s="57" t="s">
        <v>36</v>
      </c>
      <c r="B268" s="57"/>
      <c r="C268" s="57" t="s">
        <v>37</v>
      </c>
      <c r="D268" s="57"/>
      <c r="E268" s="57"/>
      <c r="F268" s="57"/>
      <c r="G268" s="57"/>
      <c r="H268" s="57"/>
      <c r="I268" s="64"/>
      <c r="J268" s="64"/>
      <c r="K268" s="64"/>
      <c r="L268" s="64"/>
      <c r="M268" s="64"/>
      <c r="N268" s="64"/>
      <c r="O268" s="65"/>
      <c r="P268" s="6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</row>
    <row r="269" spans="1:92" s="7" customFormat="1" ht="13.5" hidden="1" customHeight="1" x14ac:dyDescent="0.2">
      <c r="A269" s="55" t="s">
        <v>38</v>
      </c>
      <c r="B269" s="55"/>
      <c r="C269" s="55" t="s">
        <v>39</v>
      </c>
      <c r="D269" s="55"/>
      <c r="E269" s="55"/>
      <c r="F269" s="55"/>
      <c r="G269" s="55"/>
      <c r="H269" s="55"/>
      <c r="I269" s="50"/>
      <c r="J269" s="50"/>
      <c r="K269" s="50"/>
      <c r="L269" s="50"/>
      <c r="M269" s="50"/>
      <c r="N269" s="50"/>
      <c r="O269" s="56"/>
      <c r="P269" s="56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</row>
    <row r="270" spans="1:92" ht="13.5" hidden="1" customHeight="1" x14ac:dyDescent="0.2">
      <c r="A270" s="52" t="s">
        <v>90</v>
      </c>
      <c r="B270" s="52"/>
      <c r="C270" s="52" t="s">
        <v>91</v>
      </c>
      <c r="D270" s="52"/>
      <c r="E270" s="52"/>
      <c r="F270" s="52"/>
      <c r="G270" s="52"/>
      <c r="H270" s="52"/>
      <c r="I270" s="46"/>
      <c r="J270" s="46"/>
      <c r="K270" s="46"/>
      <c r="L270" s="46"/>
      <c r="M270" s="46"/>
      <c r="N270" s="46"/>
      <c r="O270" s="47"/>
      <c r="P270" s="47"/>
    </row>
    <row r="271" spans="1:92" ht="13.5" hidden="1" customHeight="1" x14ac:dyDescent="0.2">
      <c r="A271" s="52" t="s">
        <v>92</v>
      </c>
      <c r="B271" s="52"/>
      <c r="C271" s="52" t="s">
        <v>93</v>
      </c>
      <c r="D271" s="52"/>
      <c r="E271" s="52"/>
      <c r="F271" s="52"/>
      <c r="G271" s="52"/>
      <c r="H271" s="52"/>
      <c r="I271" s="46"/>
      <c r="J271" s="46"/>
      <c r="K271" s="46"/>
      <c r="L271" s="46"/>
      <c r="M271" s="46"/>
      <c r="N271" s="46"/>
      <c r="O271" s="47"/>
      <c r="P271" s="47"/>
    </row>
    <row r="272" spans="1:92" ht="13.5" hidden="1" customHeight="1" x14ac:dyDescent="0.2">
      <c r="A272" s="52" t="s">
        <v>40</v>
      </c>
      <c r="B272" s="52"/>
      <c r="C272" s="52" t="s">
        <v>41</v>
      </c>
      <c r="D272" s="52"/>
      <c r="E272" s="52"/>
      <c r="F272" s="52"/>
      <c r="G272" s="52"/>
      <c r="H272" s="52"/>
      <c r="I272" s="46"/>
      <c r="J272" s="46"/>
      <c r="K272" s="46"/>
      <c r="L272" s="46"/>
      <c r="M272" s="46"/>
      <c r="N272" s="46"/>
      <c r="O272" s="47"/>
      <c r="P272" s="47"/>
    </row>
    <row r="273" spans="1:16" ht="13.5" hidden="1" customHeight="1" x14ac:dyDescent="0.2">
      <c r="A273" s="52" t="s">
        <v>42</v>
      </c>
      <c r="B273" s="52"/>
      <c r="C273" s="52" t="s">
        <v>43</v>
      </c>
      <c r="D273" s="52"/>
      <c r="E273" s="52"/>
      <c r="F273" s="52"/>
      <c r="G273" s="52"/>
      <c r="H273" s="52"/>
      <c r="I273" s="46"/>
      <c r="J273" s="46"/>
      <c r="K273" s="46"/>
      <c r="L273" s="46"/>
      <c r="M273" s="46"/>
      <c r="N273" s="46"/>
      <c r="O273" s="47"/>
      <c r="P273" s="47"/>
    </row>
    <row r="274" spans="1:1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 customHeight="1" x14ac:dyDescent="0.2">
      <c r="A275" s="58" t="s">
        <v>205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38.25" customHeight="1" x14ac:dyDescent="0.2">
      <c r="A277" s="31" t="s">
        <v>157</v>
      </c>
      <c r="B277" s="31" t="s">
        <v>158</v>
      </c>
      <c r="C277" s="110" t="s">
        <v>159</v>
      </c>
      <c r="D277" s="111"/>
      <c r="E277" s="111"/>
      <c r="F277" s="111"/>
      <c r="G277" s="111"/>
      <c r="H277" s="112"/>
      <c r="I277" s="110" t="s">
        <v>160</v>
      </c>
      <c r="J277" s="111"/>
      <c r="K277" s="112"/>
      <c r="L277" s="110" t="s">
        <v>161</v>
      </c>
      <c r="M277" s="111"/>
      <c r="N277" s="112"/>
      <c r="O277" s="180" t="s">
        <v>162</v>
      </c>
      <c r="P277" s="180"/>
    </row>
    <row r="278" spans="1:16" x14ac:dyDescent="0.2">
      <c r="A278" s="9"/>
      <c r="B278" s="9"/>
      <c r="C278" s="110">
        <v>1</v>
      </c>
      <c r="D278" s="111"/>
      <c r="E278" s="111"/>
      <c r="F278" s="111"/>
      <c r="G278" s="111"/>
      <c r="H278" s="112"/>
      <c r="I278" s="110">
        <v>2</v>
      </c>
      <c r="J278" s="111"/>
      <c r="K278" s="112"/>
      <c r="L278" s="110">
        <v>3</v>
      </c>
      <c r="M278" s="111"/>
      <c r="N278" s="112"/>
      <c r="O278" s="181">
        <v>4</v>
      </c>
      <c r="P278" s="181"/>
    </row>
    <row r="279" spans="1:16" ht="24.95" customHeight="1" x14ac:dyDescent="0.2">
      <c r="A279" s="10" t="s">
        <v>163</v>
      </c>
      <c r="B279" s="10" t="s">
        <v>163</v>
      </c>
      <c r="C279" s="113" t="s">
        <v>164</v>
      </c>
      <c r="D279" s="114"/>
      <c r="E279" s="114"/>
      <c r="F279" s="114"/>
      <c r="G279" s="114"/>
      <c r="H279" s="115"/>
      <c r="I279" s="156">
        <v>5347981</v>
      </c>
      <c r="J279" s="157"/>
      <c r="K279" s="158"/>
      <c r="L279" s="156">
        <v>4209870.7699999996</v>
      </c>
      <c r="M279" s="157"/>
      <c r="N279" s="158"/>
      <c r="O279" s="182">
        <f>L279/I279*100</f>
        <v>78.718880452267868</v>
      </c>
      <c r="P279" s="182"/>
    </row>
    <row r="280" spans="1:16" ht="24.95" customHeight="1" x14ac:dyDescent="0.2">
      <c r="A280" s="11" t="s">
        <v>165</v>
      </c>
      <c r="B280" s="11" t="s">
        <v>166</v>
      </c>
      <c r="C280" s="116" t="s">
        <v>167</v>
      </c>
      <c r="D280" s="117"/>
      <c r="E280" s="117"/>
      <c r="F280" s="117"/>
      <c r="G280" s="117"/>
      <c r="H280" s="118"/>
      <c r="I280" s="144">
        <v>448914</v>
      </c>
      <c r="J280" s="145"/>
      <c r="K280" s="146"/>
      <c r="L280" s="144">
        <v>435444.2</v>
      </c>
      <c r="M280" s="145"/>
      <c r="N280" s="146"/>
      <c r="O280" s="170">
        <f>L280/I280*100</f>
        <v>96.999469831638123</v>
      </c>
      <c r="P280" s="171"/>
    </row>
    <row r="281" spans="1:16" ht="24.95" customHeight="1" x14ac:dyDescent="0.2">
      <c r="A281" s="12" t="s">
        <v>165</v>
      </c>
      <c r="B281" s="12" t="s">
        <v>168</v>
      </c>
      <c r="C281" s="119" t="s">
        <v>201</v>
      </c>
      <c r="D281" s="120"/>
      <c r="E281" s="120"/>
      <c r="F281" s="120"/>
      <c r="G281" s="120"/>
      <c r="H281" s="121"/>
      <c r="I281" s="147">
        <v>145238</v>
      </c>
      <c r="J281" s="148"/>
      <c r="K281" s="149"/>
      <c r="L281" s="147">
        <v>124486.41</v>
      </c>
      <c r="M281" s="148"/>
      <c r="N281" s="149"/>
      <c r="O281" s="168">
        <f t="shared" ref="O281:O312" si="0">L281/I281*100</f>
        <v>85.71201063082664</v>
      </c>
      <c r="P281" s="169"/>
    </row>
    <row r="282" spans="1:16" ht="24.95" customHeight="1" x14ac:dyDescent="0.2">
      <c r="A282" s="13" t="s">
        <v>165</v>
      </c>
      <c r="B282" s="13" t="s">
        <v>169</v>
      </c>
      <c r="C282" s="122" t="s">
        <v>187</v>
      </c>
      <c r="D282" s="123"/>
      <c r="E282" s="123"/>
      <c r="F282" s="123"/>
      <c r="G282" s="123"/>
      <c r="H282" s="124"/>
      <c r="I282" s="159">
        <v>61032</v>
      </c>
      <c r="J282" s="160"/>
      <c r="K282" s="161"/>
      <c r="L282" s="159">
        <v>52158.64</v>
      </c>
      <c r="M282" s="160"/>
      <c r="N282" s="161"/>
      <c r="O282" s="172">
        <f t="shared" si="0"/>
        <v>85.461135142220485</v>
      </c>
      <c r="P282" s="173"/>
    </row>
    <row r="283" spans="1:16" ht="24.95" customHeight="1" x14ac:dyDescent="0.2">
      <c r="A283" s="14">
        <v>111</v>
      </c>
      <c r="B283" s="14">
        <v>6711</v>
      </c>
      <c r="C283" s="125" t="s">
        <v>187</v>
      </c>
      <c r="D283" s="126"/>
      <c r="E283" s="126"/>
      <c r="F283" s="126"/>
      <c r="G283" s="126"/>
      <c r="H283" s="127"/>
      <c r="I283" s="138">
        <v>61032</v>
      </c>
      <c r="J283" s="139"/>
      <c r="K283" s="140"/>
      <c r="L283" s="138">
        <v>52158.64</v>
      </c>
      <c r="M283" s="139"/>
      <c r="N283" s="140"/>
      <c r="O283" s="44">
        <f t="shared" si="0"/>
        <v>85.461135142220485</v>
      </c>
      <c r="P283" s="45"/>
    </row>
    <row r="284" spans="1:16" ht="24.95" customHeight="1" x14ac:dyDescent="0.2">
      <c r="A284" s="15"/>
      <c r="B284" s="15">
        <v>6711</v>
      </c>
      <c r="C284" s="128" t="s">
        <v>191</v>
      </c>
      <c r="D284" s="129"/>
      <c r="E284" s="129"/>
      <c r="F284" s="129"/>
      <c r="G284" s="129"/>
      <c r="H284" s="130"/>
      <c r="I284" s="141">
        <v>60750</v>
      </c>
      <c r="J284" s="142"/>
      <c r="K284" s="143"/>
      <c r="L284" s="141">
        <v>51876.639999999999</v>
      </c>
      <c r="M284" s="142"/>
      <c r="N284" s="143"/>
      <c r="O284" s="174">
        <f t="shared" si="0"/>
        <v>85.393646090534986</v>
      </c>
      <c r="P284" s="175"/>
    </row>
    <row r="285" spans="1:16" ht="24.95" customHeight="1" x14ac:dyDescent="0.2">
      <c r="A285" s="15"/>
      <c r="B285" s="15">
        <v>6712</v>
      </c>
      <c r="C285" s="128" t="s">
        <v>192</v>
      </c>
      <c r="D285" s="129"/>
      <c r="E285" s="129"/>
      <c r="F285" s="129"/>
      <c r="G285" s="129"/>
      <c r="H285" s="130"/>
      <c r="I285" s="141">
        <v>282</v>
      </c>
      <c r="J285" s="142"/>
      <c r="K285" s="143"/>
      <c r="L285" s="141">
        <v>282</v>
      </c>
      <c r="M285" s="142"/>
      <c r="N285" s="143"/>
      <c r="O285" s="174">
        <f t="shared" si="0"/>
        <v>100</v>
      </c>
      <c r="P285" s="175"/>
    </row>
    <row r="286" spans="1:16" ht="24.95" customHeight="1" x14ac:dyDescent="0.2">
      <c r="A286" s="13" t="s">
        <v>165</v>
      </c>
      <c r="B286" s="13" t="s">
        <v>170</v>
      </c>
      <c r="C286" s="122" t="s">
        <v>202</v>
      </c>
      <c r="D286" s="123"/>
      <c r="E286" s="123"/>
      <c r="F286" s="123"/>
      <c r="G286" s="123"/>
      <c r="H286" s="124"/>
      <c r="I286" s="159">
        <v>84206</v>
      </c>
      <c r="J286" s="160"/>
      <c r="K286" s="161"/>
      <c r="L286" s="159">
        <v>72327.77</v>
      </c>
      <c r="M286" s="160"/>
      <c r="N286" s="161"/>
      <c r="O286" s="172">
        <f t="shared" si="0"/>
        <v>85.893843669097208</v>
      </c>
      <c r="P286" s="173"/>
    </row>
    <row r="287" spans="1:16" ht="24.95" customHeight="1" x14ac:dyDescent="0.2">
      <c r="A287" s="13" t="s">
        <v>165</v>
      </c>
      <c r="B287" s="13" t="s">
        <v>170</v>
      </c>
      <c r="C287" s="122" t="s">
        <v>19</v>
      </c>
      <c r="D287" s="123"/>
      <c r="E287" s="123"/>
      <c r="F287" s="123"/>
      <c r="G287" s="123"/>
      <c r="H287" s="124"/>
      <c r="I287" s="159">
        <v>84206</v>
      </c>
      <c r="J287" s="160"/>
      <c r="K287" s="161"/>
      <c r="L287" s="159">
        <v>72327.77</v>
      </c>
      <c r="M287" s="160"/>
      <c r="N287" s="161"/>
      <c r="O287" s="172">
        <f t="shared" si="0"/>
        <v>85.893843669097208</v>
      </c>
      <c r="P287" s="173"/>
    </row>
    <row r="288" spans="1:16" ht="24.95" customHeight="1" x14ac:dyDescent="0.2">
      <c r="A288" s="14" t="s">
        <v>189</v>
      </c>
      <c r="B288" s="15">
        <v>6711</v>
      </c>
      <c r="C288" s="128" t="s">
        <v>188</v>
      </c>
      <c r="D288" s="129"/>
      <c r="E288" s="129"/>
      <c r="F288" s="129"/>
      <c r="G288" s="129"/>
      <c r="H288" s="130"/>
      <c r="I288" s="141">
        <v>84206</v>
      </c>
      <c r="J288" s="142"/>
      <c r="K288" s="143"/>
      <c r="L288" s="141">
        <v>72327.77</v>
      </c>
      <c r="M288" s="142"/>
      <c r="N288" s="143"/>
      <c r="O288" s="174">
        <f t="shared" si="0"/>
        <v>85.893843669097208</v>
      </c>
      <c r="P288" s="175"/>
    </row>
    <row r="289" spans="1:16" ht="24.95" customHeight="1" x14ac:dyDescent="0.2">
      <c r="A289" s="12" t="s">
        <v>165</v>
      </c>
      <c r="B289" s="12" t="s">
        <v>171</v>
      </c>
      <c r="C289" s="119" t="s">
        <v>172</v>
      </c>
      <c r="D289" s="120"/>
      <c r="E289" s="120"/>
      <c r="F289" s="120"/>
      <c r="G289" s="120"/>
      <c r="H289" s="121"/>
      <c r="I289" s="147">
        <v>303676</v>
      </c>
      <c r="J289" s="148"/>
      <c r="K289" s="149"/>
      <c r="L289" s="147">
        <v>310957.78999999998</v>
      </c>
      <c r="M289" s="148"/>
      <c r="N289" s="149"/>
      <c r="O289" s="168">
        <f t="shared" si="0"/>
        <v>102.3978812945376</v>
      </c>
      <c r="P289" s="169"/>
    </row>
    <row r="290" spans="1:16" ht="24.95" customHeight="1" x14ac:dyDescent="0.2">
      <c r="A290" s="14">
        <v>121</v>
      </c>
      <c r="B290" s="14">
        <v>671</v>
      </c>
      <c r="C290" s="125" t="s">
        <v>187</v>
      </c>
      <c r="D290" s="126"/>
      <c r="E290" s="126"/>
      <c r="F290" s="126"/>
      <c r="G290" s="126"/>
      <c r="H290" s="127"/>
      <c r="I290" s="138">
        <v>303676</v>
      </c>
      <c r="J290" s="139"/>
      <c r="K290" s="140"/>
      <c r="L290" s="138">
        <v>310957.78999999998</v>
      </c>
      <c r="M290" s="139"/>
      <c r="N290" s="140"/>
      <c r="O290" s="44">
        <f t="shared" si="0"/>
        <v>102.3978812945376</v>
      </c>
      <c r="P290" s="45"/>
    </row>
    <row r="291" spans="1:16" ht="24.95" customHeight="1" x14ac:dyDescent="0.2">
      <c r="A291" s="15"/>
      <c r="B291" s="15">
        <v>6711</v>
      </c>
      <c r="C291" s="128" t="s">
        <v>190</v>
      </c>
      <c r="D291" s="129"/>
      <c r="E291" s="129"/>
      <c r="F291" s="129"/>
      <c r="G291" s="129"/>
      <c r="H291" s="130"/>
      <c r="I291" s="141">
        <v>293676</v>
      </c>
      <c r="J291" s="142"/>
      <c r="K291" s="143"/>
      <c r="L291" s="141">
        <v>300960.94</v>
      </c>
      <c r="M291" s="142"/>
      <c r="N291" s="143"/>
      <c r="O291" s="44">
        <f t="shared" si="0"/>
        <v>102.48060447568068</v>
      </c>
      <c r="P291" s="45"/>
    </row>
    <row r="292" spans="1:16" ht="24.95" customHeight="1" x14ac:dyDescent="0.2">
      <c r="A292" s="15"/>
      <c r="B292" s="15">
        <v>6712</v>
      </c>
      <c r="C292" s="128" t="s">
        <v>173</v>
      </c>
      <c r="D292" s="129"/>
      <c r="E292" s="129"/>
      <c r="F292" s="129"/>
      <c r="G292" s="129"/>
      <c r="H292" s="130"/>
      <c r="I292" s="141">
        <v>10000</v>
      </c>
      <c r="J292" s="142"/>
      <c r="K292" s="143"/>
      <c r="L292" s="141">
        <v>9996.85</v>
      </c>
      <c r="M292" s="142"/>
      <c r="N292" s="143"/>
      <c r="O292" s="44">
        <f t="shared" si="0"/>
        <v>99.968500000000006</v>
      </c>
      <c r="P292" s="45"/>
    </row>
    <row r="293" spans="1:16" ht="24.95" customHeight="1" x14ac:dyDescent="0.2">
      <c r="A293" s="11" t="s">
        <v>165</v>
      </c>
      <c r="B293" s="11" t="s">
        <v>174</v>
      </c>
      <c r="C293" s="116" t="s">
        <v>175</v>
      </c>
      <c r="D293" s="117"/>
      <c r="E293" s="117"/>
      <c r="F293" s="117"/>
      <c r="G293" s="117"/>
      <c r="H293" s="118"/>
      <c r="I293" s="144">
        <v>16905</v>
      </c>
      <c r="J293" s="145"/>
      <c r="K293" s="146"/>
      <c r="L293" s="144">
        <v>7267.5</v>
      </c>
      <c r="M293" s="145"/>
      <c r="N293" s="146"/>
      <c r="O293" s="170">
        <f t="shared" si="0"/>
        <v>42.990239574090502</v>
      </c>
      <c r="P293" s="171"/>
    </row>
    <row r="294" spans="1:16" ht="24.95" customHeight="1" x14ac:dyDescent="0.2">
      <c r="A294" s="12" t="s">
        <v>165</v>
      </c>
      <c r="B294" s="12" t="s">
        <v>203</v>
      </c>
      <c r="C294" s="119" t="s">
        <v>193</v>
      </c>
      <c r="D294" s="120"/>
      <c r="E294" s="120"/>
      <c r="F294" s="120"/>
      <c r="G294" s="120"/>
      <c r="H294" s="121"/>
      <c r="I294" s="147">
        <v>16905</v>
      </c>
      <c r="J294" s="148"/>
      <c r="K294" s="149"/>
      <c r="L294" s="147">
        <v>7267.5</v>
      </c>
      <c r="M294" s="148"/>
      <c r="N294" s="149"/>
      <c r="O294" s="168">
        <f t="shared" si="0"/>
        <v>42.990239574090502</v>
      </c>
      <c r="P294" s="169"/>
    </row>
    <row r="295" spans="1:16" ht="24.95" customHeight="1" x14ac:dyDescent="0.2">
      <c r="A295" s="16"/>
      <c r="B295" s="16" t="s">
        <v>176</v>
      </c>
      <c r="C295" s="131" t="s">
        <v>177</v>
      </c>
      <c r="D295" s="132"/>
      <c r="E295" s="132"/>
      <c r="F295" s="132"/>
      <c r="G295" s="132"/>
      <c r="H295" s="133"/>
      <c r="I295" s="150">
        <v>16905</v>
      </c>
      <c r="J295" s="151"/>
      <c r="K295" s="152"/>
      <c r="L295" s="150">
        <v>7267.5</v>
      </c>
      <c r="M295" s="151"/>
      <c r="N295" s="152"/>
      <c r="O295" s="44">
        <f t="shared" si="0"/>
        <v>42.990239574090502</v>
      </c>
      <c r="P295" s="45"/>
    </row>
    <row r="296" spans="1:16" ht="24.95" customHeight="1" x14ac:dyDescent="0.2">
      <c r="A296" s="17"/>
      <c r="B296" s="17">
        <v>6615</v>
      </c>
      <c r="C296" s="135" t="s">
        <v>194</v>
      </c>
      <c r="D296" s="136"/>
      <c r="E296" s="136"/>
      <c r="F296" s="136"/>
      <c r="G296" s="136"/>
      <c r="H296" s="137"/>
      <c r="I296" s="153">
        <v>6905</v>
      </c>
      <c r="J296" s="154"/>
      <c r="K296" s="155"/>
      <c r="L296" s="153">
        <v>0</v>
      </c>
      <c r="M296" s="154"/>
      <c r="N296" s="155"/>
      <c r="O296" s="44">
        <f t="shared" si="0"/>
        <v>0</v>
      </c>
      <c r="P296" s="45"/>
    </row>
    <row r="297" spans="1:16" ht="24.95" customHeight="1" x14ac:dyDescent="0.2">
      <c r="A297" s="17"/>
      <c r="B297" s="17">
        <v>6526</v>
      </c>
      <c r="C297" s="165" t="s">
        <v>200</v>
      </c>
      <c r="D297" s="166"/>
      <c r="E297" s="166"/>
      <c r="F297" s="166"/>
      <c r="G297" s="166"/>
      <c r="H297" s="167"/>
      <c r="I297" s="153">
        <v>10000</v>
      </c>
      <c r="J297" s="154"/>
      <c r="K297" s="155"/>
      <c r="L297" s="153">
        <v>7267.5</v>
      </c>
      <c r="M297" s="154"/>
      <c r="N297" s="155"/>
      <c r="O297" s="44">
        <f t="shared" ref="O297" si="1">L297/I297*100</f>
        <v>72.674999999999997</v>
      </c>
      <c r="P297" s="45"/>
    </row>
    <row r="298" spans="1:16" ht="24.95" hidden="1" customHeight="1" x14ac:dyDescent="0.2">
      <c r="A298" s="11"/>
      <c r="B298" s="11"/>
      <c r="C298" s="116"/>
      <c r="D298" s="117"/>
      <c r="E298" s="117"/>
      <c r="F298" s="117"/>
      <c r="G298" s="117"/>
      <c r="H298" s="118"/>
      <c r="I298" s="144"/>
      <c r="J298" s="145"/>
      <c r="K298" s="146"/>
      <c r="L298" s="144"/>
      <c r="M298" s="145"/>
      <c r="N298" s="146"/>
      <c r="O298" s="170"/>
      <c r="P298" s="171"/>
    </row>
    <row r="299" spans="1:16" ht="24.95" hidden="1" customHeight="1" x14ac:dyDescent="0.2">
      <c r="A299" s="13"/>
      <c r="B299" s="13"/>
      <c r="C299" s="122"/>
      <c r="D299" s="123"/>
      <c r="E299" s="123"/>
      <c r="F299" s="123"/>
      <c r="G299" s="123"/>
      <c r="H299" s="124"/>
      <c r="I299" s="159"/>
      <c r="J299" s="160"/>
      <c r="K299" s="161"/>
      <c r="L299" s="159"/>
      <c r="M299" s="160"/>
      <c r="N299" s="161"/>
      <c r="O299" s="176"/>
      <c r="P299" s="177"/>
    </row>
    <row r="300" spans="1:16" ht="24.95" hidden="1" customHeight="1" x14ac:dyDescent="0.2">
      <c r="A300" s="16"/>
      <c r="B300" s="16"/>
      <c r="C300" s="131"/>
      <c r="D300" s="132"/>
      <c r="E300" s="132"/>
      <c r="F300" s="132"/>
      <c r="G300" s="132"/>
      <c r="H300" s="133"/>
      <c r="I300" s="150"/>
      <c r="J300" s="151"/>
      <c r="K300" s="152"/>
      <c r="L300" s="150"/>
      <c r="M300" s="151"/>
      <c r="N300" s="152"/>
      <c r="O300" s="44"/>
      <c r="P300" s="45"/>
    </row>
    <row r="301" spans="1:16" ht="24.95" hidden="1" customHeight="1" x14ac:dyDescent="0.2">
      <c r="A301" s="18"/>
      <c r="B301" s="19"/>
      <c r="C301" s="131"/>
      <c r="D301" s="132"/>
      <c r="E301" s="132"/>
      <c r="F301" s="132"/>
      <c r="G301" s="132"/>
      <c r="H301" s="133"/>
      <c r="I301" s="162"/>
      <c r="J301" s="163"/>
      <c r="K301" s="164"/>
      <c r="L301" s="162"/>
      <c r="M301" s="163"/>
      <c r="N301" s="164"/>
      <c r="O301" s="44"/>
      <c r="P301" s="45"/>
    </row>
    <row r="302" spans="1:16" ht="24.95" hidden="1" customHeight="1" x14ac:dyDescent="0.2">
      <c r="A302" s="18"/>
      <c r="B302" s="19"/>
      <c r="C302" s="131"/>
      <c r="D302" s="132"/>
      <c r="E302" s="132"/>
      <c r="F302" s="132"/>
      <c r="G302" s="132"/>
      <c r="H302" s="133"/>
      <c r="I302" s="162"/>
      <c r="J302" s="163"/>
      <c r="K302" s="164"/>
      <c r="L302" s="162"/>
      <c r="M302" s="163"/>
      <c r="N302" s="164"/>
      <c r="O302" s="44"/>
      <c r="P302" s="45"/>
    </row>
    <row r="303" spans="1:16" ht="24.95" customHeight="1" x14ac:dyDescent="0.2">
      <c r="A303" s="11" t="s">
        <v>165</v>
      </c>
      <c r="B303" s="11" t="s">
        <v>178</v>
      </c>
      <c r="C303" s="116" t="s">
        <v>179</v>
      </c>
      <c r="D303" s="117"/>
      <c r="E303" s="117"/>
      <c r="F303" s="117"/>
      <c r="G303" s="117"/>
      <c r="H303" s="118"/>
      <c r="I303" s="144">
        <v>4882162</v>
      </c>
      <c r="J303" s="145"/>
      <c r="K303" s="146"/>
      <c r="L303" s="144">
        <v>3767159.07</v>
      </c>
      <c r="M303" s="145"/>
      <c r="N303" s="146"/>
      <c r="O303" s="183">
        <f t="shared" si="0"/>
        <v>77.161697420118387</v>
      </c>
      <c r="P303" s="183"/>
    </row>
    <row r="304" spans="1:16" ht="24.95" customHeight="1" x14ac:dyDescent="0.2">
      <c r="A304" s="12" t="s">
        <v>165</v>
      </c>
      <c r="B304" s="12" t="s">
        <v>220</v>
      </c>
      <c r="C304" s="119" t="s">
        <v>180</v>
      </c>
      <c r="D304" s="120"/>
      <c r="E304" s="120"/>
      <c r="F304" s="120"/>
      <c r="G304" s="120"/>
      <c r="H304" s="121"/>
      <c r="I304" s="147">
        <v>4882162</v>
      </c>
      <c r="J304" s="148"/>
      <c r="K304" s="149"/>
      <c r="L304" s="147">
        <v>3767159.07</v>
      </c>
      <c r="M304" s="148"/>
      <c r="N304" s="149"/>
      <c r="O304" s="184">
        <f t="shared" si="0"/>
        <v>77.161697420118387</v>
      </c>
      <c r="P304" s="184"/>
    </row>
    <row r="305" spans="1:16" ht="24.95" customHeight="1" x14ac:dyDescent="0.2">
      <c r="A305" s="13" t="s">
        <v>165</v>
      </c>
      <c r="B305" s="13" t="s">
        <v>221</v>
      </c>
      <c r="C305" s="122" t="s">
        <v>199</v>
      </c>
      <c r="D305" s="123"/>
      <c r="E305" s="123"/>
      <c r="F305" s="123"/>
      <c r="G305" s="123"/>
      <c r="H305" s="124"/>
      <c r="I305" s="159">
        <v>4882162</v>
      </c>
      <c r="J305" s="160"/>
      <c r="K305" s="161"/>
      <c r="L305" s="159">
        <v>3767159.07</v>
      </c>
      <c r="M305" s="160"/>
      <c r="N305" s="161"/>
      <c r="O305" s="185">
        <f t="shared" si="0"/>
        <v>77.161697420118387</v>
      </c>
      <c r="P305" s="185"/>
    </row>
    <row r="306" spans="1:16" ht="24.95" customHeight="1" x14ac:dyDescent="0.2">
      <c r="A306" s="16">
        <v>54110</v>
      </c>
      <c r="B306" s="16" t="s">
        <v>181</v>
      </c>
      <c r="C306" s="131" t="s">
        <v>195</v>
      </c>
      <c r="D306" s="132"/>
      <c r="E306" s="132"/>
      <c r="F306" s="132"/>
      <c r="G306" s="132"/>
      <c r="H306" s="133"/>
      <c r="I306" s="150">
        <v>4880500</v>
      </c>
      <c r="J306" s="151"/>
      <c r="K306" s="152"/>
      <c r="L306" s="150">
        <v>3765497.68</v>
      </c>
      <c r="M306" s="151"/>
      <c r="N306" s="152"/>
      <c r="O306" s="44">
        <f t="shared" si="0"/>
        <v>77.153932588874099</v>
      </c>
      <c r="P306" s="45"/>
    </row>
    <row r="307" spans="1:16" ht="24.95" customHeight="1" x14ac:dyDescent="0.2">
      <c r="A307" s="17"/>
      <c r="B307" s="17">
        <v>6361</v>
      </c>
      <c r="C307" s="135" t="s">
        <v>182</v>
      </c>
      <c r="D307" s="136"/>
      <c r="E307" s="136"/>
      <c r="F307" s="136"/>
      <c r="G307" s="136"/>
      <c r="H307" s="137"/>
      <c r="I307" s="153">
        <v>4862500</v>
      </c>
      <c r="J307" s="154"/>
      <c r="K307" s="155"/>
      <c r="L307" s="153">
        <v>3725074.04</v>
      </c>
      <c r="M307" s="154"/>
      <c r="N307" s="155"/>
      <c r="O307" s="44">
        <f t="shared" si="0"/>
        <v>76.6082064781491</v>
      </c>
      <c r="P307" s="45"/>
    </row>
    <row r="308" spans="1:16" ht="24.95" customHeight="1" x14ac:dyDescent="0.2">
      <c r="A308" s="17"/>
      <c r="B308" s="19">
        <v>6362</v>
      </c>
      <c r="C308" s="135" t="s">
        <v>183</v>
      </c>
      <c r="D308" s="136"/>
      <c r="E308" s="136"/>
      <c r="F308" s="136"/>
      <c r="G308" s="136"/>
      <c r="H308" s="137"/>
      <c r="I308" s="162">
        <v>18000</v>
      </c>
      <c r="J308" s="163"/>
      <c r="K308" s="164"/>
      <c r="L308" s="162">
        <v>40423.64</v>
      </c>
      <c r="M308" s="163"/>
      <c r="N308" s="164"/>
      <c r="O308" s="44">
        <f t="shared" si="0"/>
        <v>224.5757777777778</v>
      </c>
      <c r="P308" s="45"/>
    </row>
    <row r="309" spans="1:16" ht="24.95" hidden="1" customHeight="1" x14ac:dyDescent="0.2">
      <c r="A309" s="11" t="s">
        <v>165</v>
      </c>
      <c r="B309" s="11" t="s">
        <v>184</v>
      </c>
      <c r="C309" s="116" t="s">
        <v>196</v>
      </c>
      <c r="D309" s="117"/>
      <c r="E309" s="117"/>
      <c r="F309" s="117"/>
      <c r="G309" s="117"/>
      <c r="H309" s="118"/>
      <c r="I309" s="144"/>
      <c r="J309" s="145"/>
      <c r="K309" s="146"/>
      <c r="L309" s="144"/>
      <c r="M309" s="145"/>
      <c r="N309" s="146"/>
      <c r="O309" s="170" t="e">
        <f t="shared" si="0"/>
        <v>#DIV/0!</v>
      </c>
      <c r="P309" s="171"/>
    </row>
    <row r="310" spans="1:16" ht="24.95" hidden="1" customHeight="1" x14ac:dyDescent="0.2">
      <c r="A310" s="20" t="s">
        <v>165</v>
      </c>
      <c r="B310" s="33" t="s">
        <v>185</v>
      </c>
      <c r="C310" s="119" t="s">
        <v>197</v>
      </c>
      <c r="D310" s="120"/>
      <c r="E310" s="120"/>
      <c r="F310" s="120"/>
      <c r="G310" s="120"/>
      <c r="H310" s="121"/>
      <c r="I310" s="147"/>
      <c r="J310" s="148"/>
      <c r="K310" s="149"/>
      <c r="L310" s="147"/>
      <c r="M310" s="148"/>
      <c r="N310" s="149"/>
      <c r="O310" s="168" t="e">
        <f t="shared" si="0"/>
        <v>#DIV/0!</v>
      </c>
      <c r="P310" s="169"/>
    </row>
    <row r="311" spans="1:16" ht="24.95" hidden="1" customHeight="1" x14ac:dyDescent="0.2">
      <c r="A311" s="13">
        <v>7210</v>
      </c>
      <c r="B311" s="13">
        <v>721</v>
      </c>
      <c r="C311" s="122" t="s">
        <v>186</v>
      </c>
      <c r="D311" s="123"/>
      <c r="E311" s="123"/>
      <c r="F311" s="123"/>
      <c r="G311" s="123"/>
      <c r="H311" s="124"/>
      <c r="I311" s="159"/>
      <c r="J311" s="160"/>
      <c r="K311" s="161"/>
      <c r="L311" s="159"/>
      <c r="M311" s="160"/>
      <c r="N311" s="161"/>
      <c r="O311" s="172" t="e">
        <f t="shared" si="0"/>
        <v>#DIV/0!</v>
      </c>
      <c r="P311" s="173"/>
    </row>
    <row r="312" spans="1:16" ht="24.95" hidden="1" customHeight="1" x14ac:dyDescent="0.2">
      <c r="A312" s="17"/>
      <c r="B312" s="17">
        <v>7212</v>
      </c>
      <c r="C312" s="135" t="s">
        <v>198</v>
      </c>
      <c r="D312" s="136"/>
      <c r="E312" s="136"/>
      <c r="F312" s="136"/>
      <c r="G312" s="136"/>
      <c r="H312" s="137"/>
      <c r="I312" s="153"/>
      <c r="J312" s="154"/>
      <c r="K312" s="155"/>
      <c r="L312" s="153"/>
      <c r="M312" s="154"/>
      <c r="N312" s="155"/>
      <c r="O312" s="44" t="e">
        <f t="shared" si="0"/>
        <v>#DIV/0!</v>
      </c>
      <c r="P312" s="45"/>
    </row>
    <row r="315" spans="1:16" ht="12.75" customHeight="1" x14ac:dyDescent="0.2">
      <c r="A315" s="179" t="s">
        <v>207</v>
      </c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</row>
    <row r="316" spans="1:16" ht="12.75" customHeight="1" x14ac:dyDescent="0.2">
      <c r="A316" s="36" t="s">
        <v>222</v>
      </c>
    </row>
    <row r="317" spans="1:16" ht="12.75" customHeight="1" x14ac:dyDescent="0.2">
      <c r="A317" t="s">
        <v>208</v>
      </c>
    </row>
  </sheetData>
  <mergeCells count="1351">
    <mergeCell ref="C258:H258"/>
    <mergeCell ref="I258:K258"/>
    <mergeCell ref="L258:N258"/>
    <mergeCell ref="O258:P258"/>
    <mergeCell ref="A259:B259"/>
    <mergeCell ref="C259:H259"/>
    <mergeCell ref="I259:K259"/>
    <mergeCell ref="L259:N259"/>
    <mergeCell ref="O259:P259"/>
    <mergeCell ref="A263:B263"/>
    <mergeCell ref="C263:H263"/>
    <mergeCell ref="I263:K263"/>
    <mergeCell ref="L263:N263"/>
    <mergeCell ref="O263:P263"/>
    <mergeCell ref="A261:B261"/>
    <mergeCell ref="C261:H261"/>
    <mergeCell ref="I261:K261"/>
    <mergeCell ref="L261:N261"/>
    <mergeCell ref="O261:P261"/>
    <mergeCell ref="A262:B262"/>
    <mergeCell ref="C262:H262"/>
    <mergeCell ref="I262:K262"/>
    <mergeCell ref="L262:N262"/>
    <mergeCell ref="O262:P262"/>
    <mergeCell ref="A9:P9"/>
    <mergeCell ref="A11:P11"/>
    <mergeCell ref="A315:P315"/>
    <mergeCell ref="L298:N298"/>
    <mergeCell ref="L311:N311"/>
    <mergeCell ref="L299:N299"/>
    <mergeCell ref="L300:N300"/>
    <mergeCell ref="C311:H311"/>
    <mergeCell ref="O294:P294"/>
    <mergeCell ref="L297:N297"/>
    <mergeCell ref="I297:K297"/>
    <mergeCell ref="A25:P25"/>
    <mergeCell ref="A275:P275"/>
    <mergeCell ref="A27:O27"/>
    <mergeCell ref="O309:P309"/>
    <mergeCell ref="O311:P311"/>
    <mergeCell ref="O277:P277"/>
    <mergeCell ref="O278:P278"/>
    <mergeCell ref="O279:P279"/>
    <mergeCell ref="O300:P300"/>
    <mergeCell ref="O301:P301"/>
    <mergeCell ref="O302:P302"/>
    <mergeCell ref="O303:P303"/>
    <mergeCell ref="O304:P304"/>
    <mergeCell ref="O305:P305"/>
    <mergeCell ref="O306:P306"/>
    <mergeCell ref="O307:P307"/>
    <mergeCell ref="O308:P308"/>
    <mergeCell ref="A246:B246"/>
    <mergeCell ref="C246:H246"/>
    <mergeCell ref="I246:K246"/>
    <mergeCell ref="L246:N246"/>
    <mergeCell ref="O297:P297"/>
    <mergeCell ref="C297:H297"/>
    <mergeCell ref="O310:P310"/>
    <mergeCell ref="I309:K309"/>
    <mergeCell ref="I310:K310"/>
    <mergeCell ref="L301:N301"/>
    <mergeCell ref="L302:N302"/>
    <mergeCell ref="O280:P280"/>
    <mergeCell ref="O281:P281"/>
    <mergeCell ref="O282:P282"/>
    <mergeCell ref="O283:P283"/>
    <mergeCell ref="O284:P284"/>
    <mergeCell ref="O285:P285"/>
    <mergeCell ref="O286:P286"/>
    <mergeCell ref="O287:P287"/>
    <mergeCell ref="O288:P288"/>
    <mergeCell ref="O289:P289"/>
    <mergeCell ref="O290:P290"/>
    <mergeCell ref="O291:P291"/>
    <mergeCell ref="O292:P292"/>
    <mergeCell ref="O293:P293"/>
    <mergeCell ref="O296:P296"/>
    <mergeCell ref="O295:P295"/>
    <mergeCell ref="O299:P299"/>
    <mergeCell ref="O298:P298"/>
    <mergeCell ref="L307:N307"/>
    <mergeCell ref="L308:N308"/>
    <mergeCell ref="C309:H309"/>
    <mergeCell ref="C310:H310"/>
    <mergeCell ref="L303:N303"/>
    <mergeCell ref="L304:N304"/>
    <mergeCell ref="L305:N305"/>
    <mergeCell ref="I311:K311"/>
    <mergeCell ref="I312:K312"/>
    <mergeCell ref="I298:K298"/>
    <mergeCell ref="I299:K299"/>
    <mergeCell ref="I300:K300"/>
    <mergeCell ref="I301:K301"/>
    <mergeCell ref="I302:K302"/>
    <mergeCell ref="I303:K303"/>
    <mergeCell ref="I304:K304"/>
    <mergeCell ref="I305:K305"/>
    <mergeCell ref="I306:K306"/>
    <mergeCell ref="I307:K307"/>
    <mergeCell ref="I308:K308"/>
    <mergeCell ref="I283:K283"/>
    <mergeCell ref="I284:K284"/>
    <mergeCell ref="I285:K285"/>
    <mergeCell ref="I286:K286"/>
    <mergeCell ref="I287:K287"/>
    <mergeCell ref="I288:K288"/>
    <mergeCell ref="I289:K289"/>
    <mergeCell ref="L312:N312"/>
    <mergeCell ref="L309:N309"/>
    <mergeCell ref="L310:N310"/>
    <mergeCell ref="L290:N290"/>
    <mergeCell ref="L291:N291"/>
    <mergeCell ref="L292:N292"/>
    <mergeCell ref="L293:N293"/>
    <mergeCell ref="L294:N294"/>
    <mergeCell ref="L295:N295"/>
    <mergeCell ref="L296:N296"/>
    <mergeCell ref="L279:N279"/>
    <mergeCell ref="L280:N280"/>
    <mergeCell ref="L281:N281"/>
    <mergeCell ref="L282:N282"/>
    <mergeCell ref="L283:N283"/>
    <mergeCell ref="L284:N284"/>
    <mergeCell ref="L285:N285"/>
    <mergeCell ref="L286:N286"/>
    <mergeCell ref="L287:N287"/>
    <mergeCell ref="L288:N288"/>
    <mergeCell ref="L289:N289"/>
    <mergeCell ref="L306:N306"/>
    <mergeCell ref="C312:H312"/>
    <mergeCell ref="I277:K277"/>
    <mergeCell ref="L277:N277"/>
    <mergeCell ref="I290:K290"/>
    <mergeCell ref="I291:K291"/>
    <mergeCell ref="I292:K292"/>
    <mergeCell ref="I293:K293"/>
    <mergeCell ref="I294:K294"/>
    <mergeCell ref="I295:K295"/>
    <mergeCell ref="I296:K296"/>
    <mergeCell ref="I278:K278"/>
    <mergeCell ref="L278:N278"/>
    <mergeCell ref="I279:K279"/>
    <mergeCell ref="I280:K280"/>
    <mergeCell ref="I281:K281"/>
    <mergeCell ref="I282:K282"/>
    <mergeCell ref="C302:H302"/>
    <mergeCell ref="C303:H303"/>
    <mergeCell ref="C304:H304"/>
    <mergeCell ref="C305:H305"/>
    <mergeCell ref="C306:H306"/>
    <mergeCell ref="C307:H307"/>
    <mergeCell ref="C308:H308"/>
    <mergeCell ref="C292:H292"/>
    <mergeCell ref="C293:H293"/>
    <mergeCell ref="C294:H294"/>
    <mergeCell ref="C295:H295"/>
    <mergeCell ref="C296:H296"/>
    <mergeCell ref="C298:H298"/>
    <mergeCell ref="C299:H299"/>
    <mergeCell ref="C300:H300"/>
    <mergeCell ref="C277:H277"/>
    <mergeCell ref="C278:H278"/>
    <mergeCell ref="C279:H279"/>
    <mergeCell ref="C280:H280"/>
    <mergeCell ref="C281:H281"/>
    <mergeCell ref="C282:H282"/>
    <mergeCell ref="C283:H283"/>
    <mergeCell ref="C284:H284"/>
    <mergeCell ref="C285:H285"/>
    <mergeCell ref="C286:H286"/>
    <mergeCell ref="C287:H287"/>
    <mergeCell ref="C288:H288"/>
    <mergeCell ref="C289:H289"/>
    <mergeCell ref="C290:H290"/>
    <mergeCell ref="C291:H291"/>
    <mergeCell ref="C301:H301"/>
    <mergeCell ref="A35:B35"/>
    <mergeCell ref="J35:L35"/>
    <mergeCell ref="A41:B41"/>
    <mergeCell ref="C41:H41"/>
    <mergeCell ref="I41:K41"/>
    <mergeCell ref="L41:N41"/>
    <mergeCell ref="A46:B46"/>
    <mergeCell ref="C46:H46"/>
    <mergeCell ref="I46:K46"/>
    <mergeCell ref="L46:N46"/>
    <mergeCell ref="A51:B51"/>
    <mergeCell ref="C51:H51"/>
    <mergeCell ref="I51:K51"/>
    <mergeCell ref="L51:N51"/>
    <mergeCell ref="A59:B59"/>
    <mergeCell ref="C59:H59"/>
    <mergeCell ref="I59:K59"/>
    <mergeCell ref="M35:O35"/>
    <mergeCell ref="B37:C37"/>
    <mergeCell ref="D37:I37"/>
    <mergeCell ref="J37:L37"/>
    <mergeCell ref="M37:O37"/>
    <mergeCell ref="A29:O29"/>
    <mergeCell ref="A30:O31"/>
    <mergeCell ref="A34:F34"/>
    <mergeCell ref="I34:K34"/>
    <mergeCell ref="L34:N34"/>
    <mergeCell ref="O34:P34"/>
    <mergeCell ref="D35:H35"/>
    <mergeCell ref="A40:B40"/>
    <mergeCell ref="C40:H40"/>
    <mergeCell ref="I40:K40"/>
    <mergeCell ref="L40:N40"/>
    <mergeCell ref="O40:P40"/>
    <mergeCell ref="O41:P41"/>
    <mergeCell ref="A38:B38"/>
    <mergeCell ref="C38:H38"/>
    <mergeCell ref="I38:K38"/>
    <mergeCell ref="L38:N38"/>
    <mergeCell ref="O38:P38"/>
    <mergeCell ref="A39:B39"/>
    <mergeCell ref="C39:H39"/>
    <mergeCell ref="I39:K39"/>
    <mergeCell ref="L39:N39"/>
    <mergeCell ref="O39:P39"/>
    <mergeCell ref="A42:B42"/>
    <mergeCell ref="C42:H42"/>
    <mergeCell ref="I42:K42"/>
    <mergeCell ref="L42:N42"/>
    <mergeCell ref="O42:P42"/>
    <mergeCell ref="A43:B43"/>
    <mergeCell ref="C43:H43"/>
    <mergeCell ref="I43:K43"/>
    <mergeCell ref="L43:N43"/>
    <mergeCell ref="O43:P43"/>
    <mergeCell ref="O46:P46"/>
    <mergeCell ref="A47:B47"/>
    <mergeCell ref="C47:H47"/>
    <mergeCell ref="I47:K47"/>
    <mergeCell ref="L47:N47"/>
    <mergeCell ref="O47:P47"/>
    <mergeCell ref="A44:B44"/>
    <mergeCell ref="C44:H44"/>
    <mergeCell ref="I44:K44"/>
    <mergeCell ref="L44:N44"/>
    <mergeCell ref="O44:P44"/>
    <mergeCell ref="A45:B45"/>
    <mergeCell ref="C45:H45"/>
    <mergeCell ref="I45:K45"/>
    <mergeCell ref="L45:N45"/>
    <mergeCell ref="O45:P45"/>
    <mergeCell ref="A50:B50"/>
    <mergeCell ref="C50:H50"/>
    <mergeCell ref="I50:K50"/>
    <mergeCell ref="L50:N50"/>
    <mergeCell ref="O50:P50"/>
    <mergeCell ref="O51:P51"/>
    <mergeCell ref="A48:B48"/>
    <mergeCell ref="C48:H48"/>
    <mergeCell ref="I48:K48"/>
    <mergeCell ref="L48:N48"/>
    <mergeCell ref="O48:P48"/>
    <mergeCell ref="A49:B49"/>
    <mergeCell ref="C49:H49"/>
    <mergeCell ref="I49:K49"/>
    <mergeCell ref="L49:N49"/>
    <mergeCell ref="O49:P49"/>
    <mergeCell ref="A55:B55"/>
    <mergeCell ref="C55:H55"/>
    <mergeCell ref="I55:K55"/>
    <mergeCell ref="L55:N55"/>
    <mergeCell ref="O55:P55"/>
    <mergeCell ref="A56:B56"/>
    <mergeCell ref="C56:H56"/>
    <mergeCell ref="I56:K56"/>
    <mergeCell ref="L56:N56"/>
    <mergeCell ref="O56:P56"/>
    <mergeCell ref="A52:B53"/>
    <mergeCell ref="C52:H53"/>
    <mergeCell ref="I52:K53"/>
    <mergeCell ref="L52:N53"/>
    <mergeCell ref="O52:P53"/>
    <mergeCell ref="A54:B54"/>
    <mergeCell ref="C54:H54"/>
    <mergeCell ref="I54:K54"/>
    <mergeCell ref="L54:N54"/>
    <mergeCell ref="O54:P54"/>
    <mergeCell ref="L59:N59"/>
    <mergeCell ref="O59:P59"/>
    <mergeCell ref="A60:B60"/>
    <mergeCell ref="C60:H60"/>
    <mergeCell ref="I60:K60"/>
    <mergeCell ref="L60:N60"/>
    <mergeCell ref="O60:P60"/>
    <mergeCell ref="A57:B57"/>
    <mergeCell ref="C57:H57"/>
    <mergeCell ref="I57:K57"/>
    <mergeCell ref="L57:N57"/>
    <mergeCell ref="O57:P57"/>
    <mergeCell ref="A58:B58"/>
    <mergeCell ref="C58:H58"/>
    <mergeCell ref="I58:K58"/>
    <mergeCell ref="L58:N58"/>
    <mergeCell ref="O58:P58"/>
    <mergeCell ref="A63:B63"/>
    <mergeCell ref="C63:H63"/>
    <mergeCell ref="I63:K63"/>
    <mergeCell ref="L63:N63"/>
    <mergeCell ref="O63:P63"/>
    <mergeCell ref="A64:B64"/>
    <mergeCell ref="C64:H64"/>
    <mergeCell ref="I64:K64"/>
    <mergeCell ref="L64:N64"/>
    <mergeCell ref="O64:P64"/>
    <mergeCell ref="A61:B61"/>
    <mergeCell ref="C61:H61"/>
    <mergeCell ref="I61:K61"/>
    <mergeCell ref="L61:N61"/>
    <mergeCell ref="O61:P61"/>
    <mergeCell ref="A62:B62"/>
    <mergeCell ref="C62:H62"/>
    <mergeCell ref="I62:K62"/>
    <mergeCell ref="L62:N62"/>
    <mergeCell ref="O62:P62"/>
    <mergeCell ref="A67:B67"/>
    <mergeCell ref="C67:H67"/>
    <mergeCell ref="I67:K67"/>
    <mergeCell ref="L67:N67"/>
    <mergeCell ref="O67:P67"/>
    <mergeCell ref="A68:B68"/>
    <mergeCell ref="C68:H68"/>
    <mergeCell ref="I68:K68"/>
    <mergeCell ref="L68:N68"/>
    <mergeCell ref="O68:P68"/>
    <mergeCell ref="A65:B65"/>
    <mergeCell ref="C65:H65"/>
    <mergeCell ref="I65:K65"/>
    <mergeCell ref="L65:N65"/>
    <mergeCell ref="O65:P65"/>
    <mergeCell ref="A66:B66"/>
    <mergeCell ref="C66:H66"/>
    <mergeCell ref="I66:K66"/>
    <mergeCell ref="L66:N66"/>
    <mergeCell ref="O66:P66"/>
    <mergeCell ref="A71:B71"/>
    <mergeCell ref="C71:H71"/>
    <mergeCell ref="I71:K71"/>
    <mergeCell ref="L71:N71"/>
    <mergeCell ref="O71:P71"/>
    <mergeCell ref="A72:B72"/>
    <mergeCell ref="C72:H72"/>
    <mergeCell ref="I72:K72"/>
    <mergeCell ref="L72:N72"/>
    <mergeCell ref="O72:P72"/>
    <mergeCell ref="A69:B69"/>
    <mergeCell ref="C69:H69"/>
    <mergeCell ref="I69:K69"/>
    <mergeCell ref="L69:N69"/>
    <mergeCell ref="O69:P69"/>
    <mergeCell ref="A70:B70"/>
    <mergeCell ref="C70:H70"/>
    <mergeCell ref="I70:K70"/>
    <mergeCell ref="L70:N70"/>
    <mergeCell ref="O70:P70"/>
    <mergeCell ref="A75:B75"/>
    <mergeCell ref="C75:H75"/>
    <mergeCell ref="I75:K75"/>
    <mergeCell ref="L75:N75"/>
    <mergeCell ref="O75:P75"/>
    <mergeCell ref="A76:B76"/>
    <mergeCell ref="C76:H76"/>
    <mergeCell ref="I76:K76"/>
    <mergeCell ref="L76:N76"/>
    <mergeCell ref="O76:P76"/>
    <mergeCell ref="A73:B73"/>
    <mergeCell ref="C73:H73"/>
    <mergeCell ref="I73:K73"/>
    <mergeCell ref="L73:N73"/>
    <mergeCell ref="O73:P73"/>
    <mergeCell ref="A74:B74"/>
    <mergeCell ref="C74:H74"/>
    <mergeCell ref="I74:K74"/>
    <mergeCell ref="L74:N74"/>
    <mergeCell ref="O74:P74"/>
    <mergeCell ref="A79:B79"/>
    <mergeCell ref="C79:H79"/>
    <mergeCell ref="I79:K79"/>
    <mergeCell ref="L79:N79"/>
    <mergeCell ref="O79:P79"/>
    <mergeCell ref="A80:B80"/>
    <mergeCell ref="C80:H80"/>
    <mergeCell ref="I80:K80"/>
    <mergeCell ref="L80:N80"/>
    <mergeCell ref="O80:P80"/>
    <mergeCell ref="A77:B77"/>
    <mergeCell ref="C77:H77"/>
    <mergeCell ref="I77:K77"/>
    <mergeCell ref="L77:N77"/>
    <mergeCell ref="O77:P77"/>
    <mergeCell ref="A78:B78"/>
    <mergeCell ref="C78:H78"/>
    <mergeCell ref="I78:K78"/>
    <mergeCell ref="L78:N78"/>
    <mergeCell ref="O78:P78"/>
    <mergeCell ref="A83:B83"/>
    <mergeCell ref="C83:H83"/>
    <mergeCell ref="I83:K83"/>
    <mergeCell ref="L83:N83"/>
    <mergeCell ref="O83:P83"/>
    <mergeCell ref="A84:B84"/>
    <mergeCell ref="C84:H84"/>
    <mergeCell ref="I84:K84"/>
    <mergeCell ref="L84:N84"/>
    <mergeCell ref="O84:P84"/>
    <mergeCell ref="A81:B81"/>
    <mergeCell ref="C81:H81"/>
    <mergeCell ref="I81:K81"/>
    <mergeCell ref="L81:N81"/>
    <mergeCell ref="O81:P81"/>
    <mergeCell ref="A82:B82"/>
    <mergeCell ref="C82:H82"/>
    <mergeCell ref="I82:K82"/>
    <mergeCell ref="L82:N82"/>
    <mergeCell ref="O82:P82"/>
    <mergeCell ref="A87:B87"/>
    <mergeCell ref="C87:H87"/>
    <mergeCell ref="I87:K87"/>
    <mergeCell ref="L87:N87"/>
    <mergeCell ref="O87:P87"/>
    <mergeCell ref="A88:B88"/>
    <mergeCell ref="C88:H88"/>
    <mergeCell ref="I88:K88"/>
    <mergeCell ref="L88:N88"/>
    <mergeCell ref="O88:P88"/>
    <mergeCell ref="A85:B85"/>
    <mergeCell ref="C85:H85"/>
    <mergeCell ref="I85:K85"/>
    <mergeCell ref="L85:N85"/>
    <mergeCell ref="O85:P85"/>
    <mergeCell ref="A86:B86"/>
    <mergeCell ref="C86:H86"/>
    <mergeCell ref="I86:K86"/>
    <mergeCell ref="L86:N86"/>
    <mergeCell ref="O86:P86"/>
    <mergeCell ref="A91:B91"/>
    <mergeCell ref="C91:H91"/>
    <mergeCell ref="I91:K91"/>
    <mergeCell ref="L91:N91"/>
    <mergeCell ref="O91:P91"/>
    <mergeCell ref="A92:B92"/>
    <mergeCell ref="C92:H92"/>
    <mergeCell ref="I92:K92"/>
    <mergeCell ref="L92:N92"/>
    <mergeCell ref="O92:P92"/>
    <mergeCell ref="A89:B89"/>
    <mergeCell ref="C89:H89"/>
    <mergeCell ref="I89:K89"/>
    <mergeCell ref="L89:N89"/>
    <mergeCell ref="O89:P89"/>
    <mergeCell ref="A90:B90"/>
    <mergeCell ref="C90:H90"/>
    <mergeCell ref="I90:K90"/>
    <mergeCell ref="L90:N90"/>
    <mergeCell ref="O90:P90"/>
    <mergeCell ref="A95:B95"/>
    <mergeCell ref="C95:H95"/>
    <mergeCell ref="I95:K95"/>
    <mergeCell ref="L95:N95"/>
    <mergeCell ref="O95:P95"/>
    <mergeCell ref="A96:B96"/>
    <mergeCell ref="C96:H96"/>
    <mergeCell ref="I96:K96"/>
    <mergeCell ref="L96:N96"/>
    <mergeCell ref="O96:P96"/>
    <mergeCell ref="A93:B93"/>
    <mergeCell ref="C93:H93"/>
    <mergeCell ref="I93:K93"/>
    <mergeCell ref="L93:N93"/>
    <mergeCell ref="O93:P93"/>
    <mergeCell ref="A94:B94"/>
    <mergeCell ref="C94:H94"/>
    <mergeCell ref="I94:K94"/>
    <mergeCell ref="L94:N94"/>
    <mergeCell ref="O94:P94"/>
    <mergeCell ref="A99:B99"/>
    <mergeCell ref="C99:H99"/>
    <mergeCell ref="I99:K99"/>
    <mergeCell ref="L99:N99"/>
    <mergeCell ref="O99:P99"/>
    <mergeCell ref="A100:B100"/>
    <mergeCell ref="C100:H100"/>
    <mergeCell ref="I100:K100"/>
    <mergeCell ref="L100:N100"/>
    <mergeCell ref="O100:P100"/>
    <mergeCell ref="A97:B97"/>
    <mergeCell ref="C97:H97"/>
    <mergeCell ref="I97:K97"/>
    <mergeCell ref="L97:N97"/>
    <mergeCell ref="O97:P97"/>
    <mergeCell ref="A98:B98"/>
    <mergeCell ref="C98:H98"/>
    <mergeCell ref="I98:K98"/>
    <mergeCell ref="L98:N98"/>
    <mergeCell ref="O98:P98"/>
    <mergeCell ref="A103:B103"/>
    <mergeCell ref="C103:H103"/>
    <mergeCell ref="I103:K103"/>
    <mergeCell ref="L103:N103"/>
    <mergeCell ref="O103:P103"/>
    <mergeCell ref="A104:B104"/>
    <mergeCell ref="C104:H104"/>
    <mergeCell ref="I104:K104"/>
    <mergeCell ref="L104:N104"/>
    <mergeCell ref="O104:P104"/>
    <mergeCell ref="A101:B101"/>
    <mergeCell ref="C101:H101"/>
    <mergeCell ref="I101:K101"/>
    <mergeCell ref="L101:N101"/>
    <mergeCell ref="O101:P101"/>
    <mergeCell ref="A102:B102"/>
    <mergeCell ref="C102:H102"/>
    <mergeCell ref="I102:K102"/>
    <mergeCell ref="L102:N102"/>
    <mergeCell ref="O102:P102"/>
    <mergeCell ref="A107:B107"/>
    <mergeCell ref="C107:H107"/>
    <mergeCell ref="I107:K107"/>
    <mergeCell ref="L107:N107"/>
    <mergeCell ref="O107:P107"/>
    <mergeCell ref="A108:B108"/>
    <mergeCell ref="C108:H108"/>
    <mergeCell ref="I108:K108"/>
    <mergeCell ref="L108:N108"/>
    <mergeCell ref="O108:P108"/>
    <mergeCell ref="A105:B105"/>
    <mergeCell ref="C105:H105"/>
    <mergeCell ref="I105:K105"/>
    <mergeCell ref="L105:N105"/>
    <mergeCell ref="O105:P105"/>
    <mergeCell ref="A106:B106"/>
    <mergeCell ref="C106:H106"/>
    <mergeCell ref="I106:K106"/>
    <mergeCell ref="L106:N106"/>
    <mergeCell ref="O106:P106"/>
    <mergeCell ref="A111:B111"/>
    <mergeCell ref="C111:H111"/>
    <mergeCell ref="I111:K111"/>
    <mergeCell ref="L111:N111"/>
    <mergeCell ref="O111:P111"/>
    <mergeCell ref="A112:B112"/>
    <mergeCell ref="C112:H112"/>
    <mergeCell ref="I112:K112"/>
    <mergeCell ref="L112:N112"/>
    <mergeCell ref="O112:P112"/>
    <mergeCell ref="A109:B109"/>
    <mergeCell ref="C109:H109"/>
    <mergeCell ref="I109:K109"/>
    <mergeCell ref="L109:N109"/>
    <mergeCell ref="O109:P109"/>
    <mergeCell ref="A110:B110"/>
    <mergeCell ref="C110:H110"/>
    <mergeCell ref="I110:K110"/>
    <mergeCell ref="L110:N110"/>
    <mergeCell ref="O110:P110"/>
    <mergeCell ref="A115:B115"/>
    <mergeCell ref="C115:H115"/>
    <mergeCell ref="I115:K115"/>
    <mergeCell ref="L115:N115"/>
    <mergeCell ref="O115:P115"/>
    <mergeCell ref="A116:B116"/>
    <mergeCell ref="C116:H116"/>
    <mergeCell ref="I116:K116"/>
    <mergeCell ref="L116:N116"/>
    <mergeCell ref="O116:P116"/>
    <mergeCell ref="A113:B113"/>
    <mergeCell ref="C113:H113"/>
    <mergeCell ref="I113:K113"/>
    <mergeCell ref="L113:N113"/>
    <mergeCell ref="O113:P113"/>
    <mergeCell ref="A114:B114"/>
    <mergeCell ref="C114:H114"/>
    <mergeCell ref="I114:K114"/>
    <mergeCell ref="L114:N114"/>
    <mergeCell ref="O114:P114"/>
    <mergeCell ref="A119:B119"/>
    <mergeCell ref="C119:H119"/>
    <mergeCell ref="I119:K119"/>
    <mergeCell ref="L119:N119"/>
    <mergeCell ref="O119:P119"/>
    <mergeCell ref="A120:B120"/>
    <mergeCell ref="C120:H120"/>
    <mergeCell ref="I120:K120"/>
    <mergeCell ref="L120:N120"/>
    <mergeCell ref="O120:P120"/>
    <mergeCell ref="A117:B117"/>
    <mergeCell ref="C117:H117"/>
    <mergeCell ref="I117:K117"/>
    <mergeCell ref="L117:N117"/>
    <mergeCell ref="O117:P117"/>
    <mergeCell ref="A118:B118"/>
    <mergeCell ref="C118:H118"/>
    <mergeCell ref="I118:K118"/>
    <mergeCell ref="L118:N118"/>
    <mergeCell ref="O118:P118"/>
    <mergeCell ref="A123:B123"/>
    <mergeCell ref="C123:H123"/>
    <mergeCell ref="I123:K123"/>
    <mergeCell ref="L123:N123"/>
    <mergeCell ref="O123:P123"/>
    <mergeCell ref="A124:B124"/>
    <mergeCell ref="C124:H124"/>
    <mergeCell ref="I124:K124"/>
    <mergeCell ref="L124:N124"/>
    <mergeCell ref="O124:P124"/>
    <mergeCell ref="A121:B121"/>
    <mergeCell ref="C121:H121"/>
    <mergeCell ref="I121:K121"/>
    <mergeCell ref="L121:N121"/>
    <mergeCell ref="O121:P121"/>
    <mergeCell ref="A122:B122"/>
    <mergeCell ref="C122:H122"/>
    <mergeCell ref="I122:K122"/>
    <mergeCell ref="L122:N122"/>
    <mergeCell ref="O122:P122"/>
    <mergeCell ref="A127:B127"/>
    <mergeCell ref="C127:H127"/>
    <mergeCell ref="I127:K127"/>
    <mergeCell ref="L127:N127"/>
    <mergeCell ref="O127:P127"/>
    <mergeCell ref="A128:B128"/>
    <mergeCell ref="C128:H128"/>
    <mergeCell ref="I128:K128"/>
    <mergeCell ref="L128:N128"/>
    <mergeCell ref="O128:P128"/>
    <mergeCell ref="A125:B125"/>
    <mergeCell ref="C125:H125"/>
    <mergeCell ref="I125:K125"/>
    <mergeCell ref="L125:N125"/>
    <mergeCell ref="O125:P125"/>
    <mergeCell ref="A126:B126"/>
    <mergeCell ref="C126:H126"/>
    <mergeCell ref="I126:K126"/>
    <mergeCell ref="L126:N126"/>
    <mergeCell ref="O126:P126"/>
    <mergeCell ref="A131:B131"/>
    <mergeCell ref="C131:H131"/>
    <mergeCell ref="I131:K131"/>
    <mergeCell ref="L131:N131"/>
    <mergeCell ref="O131:P131"/>
    <mergeCell ref="A132:B132"/>
    <mergeCell ref="C132:H132"/>
    <mergeCell ref="I132:K132"/>
    <mergeCell ref="L132:N132"/>
    <mergeCell ref="O132:P132"/>
    <mergeCell ref="A129:B129"/>
    <mergeCell ref="C129:H129"/>
    <mergeCell ref="I129:K129"/>
    <mergeCell ref="L129:N129"/>
    <mergeCell ref="O129:P129"/>
    <mergeCell ref="A130:B130"/>
    <mergeCell ref="C130:H130"/>
    <mergeCell ref="I130:K130"/>
    <mergeCell ref="L130:N130"/>
    <mergeCell ref="O130:P130"/>
    <mergeCell ref="A135:B135"/>
    <mergeCell ref="C135:H135"/>
    <mergeCell ref="I135:K135"/>
    <mergeCell ref="L135:N135"/>
    <mergeCell ref="O135:P135"/>
    <mergeCell ref="A136:B136"/>
    <mergeCell ref="C136:H136"/>
    <mergeCell ref="I136:K136"/>
    <mergeCell ref="L136:N136"/>
    <mergeCell ref="O136:P136"/>
    <mergeCell ref="A133:B133"/>
    <mergeCell ref="C133:H133"/>
    <mergeCell ref="I133:K133"/>
    <mergeCell ref="L133:N133"/>
    <mergeCell ref="O133:P133"/>
    <mergeCell ref="A134:B134"/>
    <mergeCell ref="C134:H134"/>
    <mergeCell ref="I134:K134"/>
    <mergeCell ref="L134:N134"/>
    <mergeCell ref="O134:P134"/>
    <mergeCell ref="A139:B139"/>
    <mergeCell ref="C139:H139"/>
    <mergeCell ref="I139:K139"/>
    <mergeCell ref="L139:N139"/>
    <mergeCell ref="O139:P139"/>
    <mergeCell ref="A140:B140"/>
    <mergeCell ref="C140:H140"/>
    <mergeCell ref="I140:K140"/>
    <mergeCell ref="L140:N140"/>
    <mergeCell ref="O140:P140"/>
    <mergeCell ref="A137:B137"/>
    <mergeCell ref="C137:H137"/>
    <mergeCell ref="I137:K137"/>
    <mergeCell ref="L137:N137"/>
    <mergeCell ref="O137:P137"/>
    <mergeCell ref="A138:B138"/>
    <mergeCell ref="C138:H138"/>
    <mergeCell ref="I138:K138"/>
    <mergeCell ref="L138:N138"/>
    <mergeCell ref="O138:P138"/>
    <mergeCell ref="A143:B143"/>
    <mergeCell ref="C143:H143"/>
    <mergeCell ref="I143:K143"/>
    <mergeCell ref="L143:N143"/>
    <mergeCell ref="O143:P143"/>
    <mergeCell ref="A144:B144"/>
    <mergeCell ref="C144:H144"/>
    <mergeCell ref="I144:K144"/>
    <mergeCell ref="L144:N144"/>
    <mergeCell ref="O144:P144"/>
    <mergeCell ref="A141:B141"/>
    <mergeCell ref="C141:H141"/>
    <mergeCell ref="I141:K141"/>
    <mergeCell ref="L141:N141"/>
    <mergeCell ref="O141:P141"/>
    <mergeCell ref="A142:B142"/>
    <mergeCell ref="C142:H142"/>
    <mergeCell ref="I142:K142"/>
    <mergeCell ref="L142:N142"/>
    <mergeCell ref="O142:P142"/>
    <mergeCell ref="A147:B147"/>
    <mergeCell ref="C147:H147"/>
    <mergeCell ref="I147:K147"/>
    <mergeCell ref="L147:N147"/>
    <mergeCell ref="O147:P147"/>
    <mergeCell ref="A148:B148"/>
    <mergeCell ref="C148:H148"/>
    <mergeCell ref="I148:K148"/>
    <mergeCell ref="L148:N148"/>
    <mergeCell ref="O148:P148"/>
    <mergeCell ref="A145:B145"/>
    <mergeCell ref="C145:H145"/>
    <mergeCell ref="I145:K145"/>
    <mergeCell ref="L145:N145"/>
    <mergeCell ref="O145:P145"/>
    <mergeCell ref="A146:B146"/>
    <mergeCell ref="C146:H146"/>
    <mergeCell ref="I146:K146"/>
    <mergeCell ref="L146:N146"/>
    <mergeCell ref="O146:P146"/>
    <mergeCell ref="A151:B151"/>
    <mergeCell ref="C151:H151"/>
    <mergeCell ref="I151:K151"/>
    <mergeCell ref="L151:N151"/>
    <mergeCell ref="O151:P151"/>
    <mergeCell ref="A152:B152"/>
    <mergeCell ref="C152:H152"/>
    <mergeCell ref="I152:K152"/>
    <mergeCell ref="L152:N152"/>
    <mergeCell ref="O152:P152"/>
    <mergeCell ref="A149:B149"/>
    <mergeCell ref="C149:H149"/>
    <mergeCell ref="I149:K149"/>
    <mergeCell ref="L149:N149"/>
    <mergeCell ref="O149:P149"/>
    <mergeCell ref="A150:B150"/>
    <mergeCell ref="C150:H150"/>
    <mergeCell ref="I150:K150"/>
    <mergeCell ref="L150:N150"/>
    <mergeCell ref="O150:P150"/>
    <mergeCell ref="A156:B156"/>
    <mergeCell ref="C156:H156"/>
    <mergeCell ref="I156:K156"/>
    <mergeCell ref="L156:N156"/>
    <mergeCell ref="O156:P156"/>
    <mergeCell ref="A157:B157"/>
    <mergeCell ref="C157:H157"/>
    <mergeCell ref="I157:K157"/>
    <mergeCell ref="L157:N157"/>
    <mergeCell ref="O157:P157"/>
    <mergeCell ref="A153:B153"/>
    <mergeCell ref="C153:H153"/>
    <mergeCell ref="I153:K153"/>
    <mergeCell ref="L153:N153"/>
    <mergeCell ref="O153:P153"/>
    <mergeCell ref="A155:B155"/>
    <mergeCell ref="C155:H155"/>
    <mergeCell ref="I155:K155"/>
    <mergeCell ref="L155:N155"/>
    <mergeCell ref="O155:P155"/>
    <mergeCell ref="A154:B154"/>
    <mergeCell ref="C154:H154"/>
    <mergeCell ref="I154:K154"/>
    <mergeCell ref="L154:N154"/>
    <mergeCell ref="O154:P154"/>
    <mergeCell ref="A160:B160"/>
    <mergeCell ref="C160:H160"/>
    <mergeCell ref="I160:K160"/>
    <mergeCell ref="L160:N160"/>
    <mergeCell ref="O160:P160"/>
    <mergeCell ref="A161:B161"/>
    <mergeCell ref="C161:H161"/>
    <mergeCell ref="I161:K161"/>
    <mergeCell ref="L161:N161"/>
    <mergeCell ref="O161:P161"/>
    <mergeCell ref="A158:B158"/>
    <mergeCell ref="C158:H158"/>
    <mergeCell ref="I158:K158"/>
    <mergeCell ref="L158:N158"/>
    <mergeCell ref="O158:P158"/>
    <mergeCell ref="A159:B159"/>
    <mergeCell ref="C159:H159"/>
    <mergeCell ref="I159:K159"/>
    <mergeCell ref="L159:N159"/>
    <mergeCell ref="O159:P159"/>
    <mergeCell ref="A164:B164"/>
    <mergeCell ref="C164:H164"/>
    <mergeCell ref="I164:K164"/>
    <mergeCell ref="L164:N164"/>
    <mergeCell ref="O164:P164"/>
    <mergeCell ref="A165:B165"/>
    <mergeCell ref="C165:H165"/>
    <mergeCell ref="I165:K165"/>
    <mergeCell ref="L165:N165"/>
    <mergeCell ref="O165:P165"/>
    <mergeCell ref="A162:B162"/>
    <mergeCell ref="C162:H162"/>
    <mergeCell ref="I162:K162"/>
    <mergeCell ref="L162:N162"/>
    <mergeCell ref="O162:P162"/>
    <mergeCell ref="A163:B163"/>
    <mergeCell ref="C163:H163"/>
    <mergeCell ref="I163:K163"/>
    <mergeCell ref="L163:N163"/>
    <mergeCell ref="O163:P163"/>
    <mergeCell ref="A168:B168"/>
    <mergeCell ref="C168:H168"/>
    <mergeCell ref="I168:K168"/>
    <mergeCell ref="L168:N168"/>
    <mergeCell ref="O168:P168"/>
    <mergeCell ref="A170:B170"/>
    <mergeCell ref="C170:H170"/>
    <mergeCell ref="I170:K170"/>
    <mergeCell ref="L170:N170"/>
    <mergeCell ref="O170:P170"/>
    <mergeCell ref="A166:B166"/>
    <mergeCell ref="C166:H166"/>
    <mergeCell ref="I166:K166"/>
    <mergeCell ref="L166:N166"/>
    <mergeCell ref="O166:P166"/>
    <mergeCell ref="A167:B167"/>
    <mergeCell ref="C167:H167"/>
    <mergeCell ref="I167:K167"/>
    <mergeCell ref="L167:N167"/>
    <mergeCell ref="O167:P167"/>
    <mergeCell ref="A169:B169"/>
    <mergeCell ref="C169:H169"/>
    <mergeCell ref="I169:K169"/>
    <mergeCell ref="L169:N169"/>
    <mergeCell ref="O169:P169"/>
    <mergeCell ref="A173:B173"/>
    <mergeCell ref="C173:H173"/>
    <mergeCell ref="I173:K173"/>
    <mergeCell ref="L173:N173"/>
    <mergeCell ref="O173:P173"/>
    <mergeCell ref="A174:B174"/>
    <mergeCell ref="C174:H174"/>
    <mergeCell ref="I174:K174"/>
    <mergeCell ref="L174:N174"/>
    <mergeCell ref="O174:P174"/>
    <mergeCell ref="A171:B171"/>
    <mergeCell ref="C171:H171"/>
    <mergeCell ref="I171:K171"/>
    <mergeCell ref="L171:N171"/>
    <mergeCell ref="O171:P171"/>
    <mergeCell ref="A172:B172"/>
    <mergeCell ref="C172:H172"/>
    <mergeCell ref="I172:K172"/>
    <mergeCell ref="L172:N172"/>
    <mergeCell ref="O172:P172"/>
    <mergeCell ref="A177:B177"/>
    <mergeCell ref="C177:H177"/>
    <mergeCell ref="I177:K177"/>
    <mergeCell ref="L177:N177"/>
    <mergeCell ref="O177:P177"/>
    <mergeCell ref="A178:B178"/>
    <mergeCell ref="C178:H178"/>
    <mergeCell ref="I178:K178"/>
    <mergeCell ref="L178:N178"/>
    <mergeCell ref="O178:P178"/>
    <mergeCell ref="A175:B175"/>
    <mergeCell ref="C175:H175"/>
    <mergeCell ref="I175:K175"/>
    <mergeCell ref="L175:N175"/>
    <mergeCell ref="O175:P175"/>
    <mergeCell ref="A176:B176"/>
    <mergeCell ref="C176:H176"/>
    <mergeCell ref="I176:K176"/>
    <mergeCell ref="L176:N176"/>
    <mergeCell ref="O176:P176"/>
    <mergeCell ref="A181:B181"/>
    <mergeCell ref="C181:H181"/>
    <mergeCell ref="I181:K181"/>
    <mergeCell ref="L181:N181"/>
    <mergeCell ref="O181:P181"/>
    <mergeCell ref="A183:B183"/>
    <mergeCell ref="C183:H183"/>
    <mergeCell ref="I183:K183"/>
    <mergeCell ref="L183:N183"/>
    <mergeCell ref="O183:P183"/>
    <mergeCell ref="A179:B179"/>
    <mergeCell ref="C179:H179"/>
    <mergeCell ref="I179:K179"/>
    <mergeCell ref="L179:N179"/>
    <mergeCell ref="O179:P179"/>
    <mergeCell ref="A180:B180"/>
    <mergeCell ref="C180:H180"/>
    <mergeCell ref="I180:K180"/>
    <mergeCell ref="L180:N180"/>
    <mergeCell ref="O180:P180"/>
    <mergeCell ref="A182:B182"/>
    <mergeCell ref="C182:H182"/>
    <mergeCell ref="I182:K182"/>
    <mergeCell ref="L182:N182"/>
    <mergeCell ref="O182:P182"/>
    <mergeCell ref="A186:B186"/>
    <mergeCell ref="C186:H186"/>
    <mergeCell ref="I186:K186"/>
    <mergeCell ref="L186:N186"/>
    <mergeCell ref="O186:P186"/>
    <mergeCell ref="A187:B187"/>
    <mergeCell ref="C187:H187"/>
    <mergeCell ref="I187:K187"/>
    <mergeCell ref="L187:N187"/>
    <mergeCell ref="O187:P187"/>
    <mergeCell ref="A184:B184"/>
    <mergeCell ref="C184:H184"/>
    <mergeCell ref="I184:K184"/>
    <mergeCell ref="L184:N184"/>
    <mergeCell ref="O184:P184"/>
    <mergeCell ref="A185:B185"/>
    <mergeCell ref="C185:H185"/>
    <mergeCell ref="I185:K185"/>
    <mergeCell ref="L185:N185"/>
    <mergeCell ref="O185:P185"/>
    <mergeCell ref="A190:B190"/>
    <mergeCell ref="C190:H190"/>
    <mergeCell ref="I190:K190"/>
    <mergeCell ref="L190:N190"/>
    <mergeCell ref="O190:P190"/>
    <mergeCell ref="A191:B191"/>
    <mergeCell ref="C191:H191"/>
    <mergeCell ref="I191:K191"/>
    <mergeCell ref="L191:N191"/>
    <mergeCell ref="O191:P191"/>
    <mergeCell ref="A188:B188"/>
    <mergeCell ref="C188:H188"/>
    <mergeCell ref="I188:K188"/>
    <mergeCell ref="L188:N188"/>
    <mergeCell ref="O188:P188"/>
    <mergeCell ref="A189:B189"/>
    <mergeCell ref="C189:H189"/>
    <mergeCell ref="I189:K189"/>
    <mergeCell ref="L189:N189"/>
    <mergeCell ref="O189:P189"/>
    <mergeCell ref="A194:B194"/>
    <mergeCell ref="C194:H194"/>
    <mergeCell ref="I194:K194"/>
    <mergeCell ref="L194:N194"/>
    <mergeCell ref="O194:P194"/>
    <mergeCell ref="A195:B195"/>
    <mergeCell ref="C195:H195"/>
    <mergeCell ref="I195:K195"/>
    <mergeCell ref="L195:N195"/>
    <mergeCell ref="O195:P195"/>
    <mergeCell ref="A192:B192"/>
    <mergeCell ref="C192:H192"/>
    <mergeCell ref="I192:K192"/>
    <mergeCell ref="L192:N192"/>
    <mergeCell ref="O192:P192"/>
    <mergeCell ref="A193:B193"/>
    <mergeCell ref="C193:H193"/>
    <mergeCell ref="I193:K193"/>
    <mergeCell ref="L193:N193"/>
    <mergeCell ref="O193:P193"/>
    <mergeCell ref="A198:B198"/>
    <mergeCell ref="C198:H198"/>
    <mergeCell ref="I198:K198"/>
    <mergeCell ref="L198:N198"/>
    <mergeCell ref="O198:P198"/>
    <mergeCell ref="A199:B199"/>
    <mergeCell ref="C199:H199"/>
    <mergeCell ref="I199:K199"/>
    <mergeCell ref="L199:N199"/>
    <mergeCell ref="O199:P199"/>
    <mergeCell ref="A196:B196"/>
    <mergeCell ref="C196:H196"/>
    <mergeCell ref="I196:K196"/>
    <mergeCell ref="L196:N196"/>
    <mergeCell ref="O196:P196"/>
    <mergeCell ref="A197:B197"/>
    <mergeCell ref="C197:H197"/>
    <mergeCell ref="I197:K197"/>
    <mergeCell ref="L197:N197"/>
    <mergeCell ref="O197:P197"/>
    <mergeCell ref="A202:B202"/>
    <mergeCell ref="C202:H202"/>
    <mergeCell ref="I202:K202"/>
    <mergeCell ref="L202:N202"/>
    <mergeCell ref="O202:P202"/>
    <mergeCell ref="A203:B203"/>
    <mergeCell ref="C203:H203"/>
    <mergeCell ref="I203:K203"/>
    <mergeCell ref="L203:N203"/>
    <mergeCell ref="O203:P203"/>
    <mergeCell ref="A200:B200"/>
    <mergeCell ref="C200:H200"/>
    <mergeCell ref="I200:K200"/>
    <mergeCell ref="L200:N200"/>
    <mergeCell ref="O200:P200"/>
    <mergeCell ref="A201:B201"/>
    <mergeCell ref="C201:H201"/>
    <mergeCell ref="I201:K201"/>
    <mergeCell ref="L201:N201"/>
    <mergeCell ref="O201:P201"/>
    <mergeCell ref="A206:B206"/>
    <mergeCell ref="C206:H206"/>
    <mergeCell ref="I206:K206"/>
    <mergeCell ref="L206:N206"/>
    <mergeCell ref="O206:P206"/>
    <mergeCell ref="A207:B207"/>
    <mergeCell ref="C207:H207"/>
    <mergeCell ref="I207:K207"/>
    <mergeCell ref="L207:N207"/>
    <mergeCell ref="O207:P207"/>
    <mergeCell ref="A204:B204"/>
    <mergeCell ref="C204:H204"/>
    <mergeCell ref="I204:K204"/>
    <mergeCell ref="L204:N204"/>
    <mergeCell ref="O204:P204"/>
    <mergeCell ref="A205:B205"/>
    <mergeCell ref="C205:H205"/>
    <mergeCell ref="I205:K205"/>
    <mergeCell ref="L205:N205"/>
    <mergeCell ref="O205:P205"/>
    <mergeCell ref="A210:B210"/>
    <mergeCell ref="C210:H210"/>
    <mergeCell ref="I210:K210"/>
    <mergeCell ref="L210:N210"/>
    <mergeCell ref="O210:P210"/>
    <mergeCell ref="A211:B211"/>
    <mergeCell ref="C211:H211"/>
    <mergeCell ref="I211:K211"/>
    <mergeCell ref="L211:N211"/>
    <mergeCell ref="O211:P211"/>
    <mergeCell ref="A208:B208"/>
    <mergeCell ref="C208:H208"/>
    <mergeCell ref="I208:K208"/>
    <mergeCell ref="L208:N208"/>
    <mergeCell ref="O208:P208"/>
    <mergeCell ref="A209:B209"/>
    <mergeCell ref="C209:H209"/>
    <mergeCell ref="I209:K209"/>
    <mergeCell ref="L209:N209"/>
    <mergeCell ref="O209:P209"/>
    <mergeCell ref="A214:B214"/>
    <mergeCell ref="C214:H214"/>
    <mergeCell ref="I214:K214"/>
    <mergeCell ref="L214:N214"/>
    <mergeCell ref="O214:P214"/>
    <mergeCell ref="A215:B215"/>
    <mergeCell ref="C215:H215"/>
    <mergeCell ref="I215:K215"/>
    <mergeCell ref="L215:N215"/>
    <mergeCell ref="O215:P215"/>
    <mergeCell ref="A212:B212"/>
    <mergeCell ref="C212:H212"/>
    <mergeCell ref="I212:K212"/>
    <mergeCell ref="L212:N212"/>
    <mergeCell ref="O212:P212"/>
    <mergeCell ref="A213:B213"/>
    <mergeCell ref="C213:H213"/>
    <mergeCell ref="I213:K213"/>
    <mergeCell ref="L213:N213"/>
    <mergeCell ref="O213:P213"/>
    <mergeCell ref="A218:B218"/>
    <mergeCell ref="C218:H218"/>
    <mergeCell ref="I218:K218"/>
    <mergeCell ref="L218:N218"/>
    <mergeCell ref="O218:P218"/>
    <mergeCell ref="A219:B219"/>
    <mergeCell ref="C219:H219"/>
    <mergeCell ref="I219:K219"/>
    <mergeCell ref="L219:N219"/>
    <mergeCell ref="O219:P219"/>
    <mergeCell ref="A216:B216"/>
    <mergeCell ref="C216:H216"/>
    <mergeCell ref="I216:K216"/>
    <mergeCell ref="L216:N216"/>
    <mergeCell ref="O216:P216"/>
    <mergeCell ref="A217:B217"/>
    <mergeCell ref="C217:H217"/>
    <mergeCell ref="I217:K217"/>
    <mergeCell ref="L217:N217"/>
    <mergeCell ref="O217:P217"/>
    <mergeCell ref="A222:B222"/>
    <mergeCell ref="C222:H222"/>
    <mergeCell ref="I222:K222"/>
    <mergeCell ref="L222:N222"/>
    <mergeCell ref="O222:P222"/>
    <mergeCell ref="A223:B223"/>
    <mergeCell ref="C223:H223"/>
    <mergeCell ref="I223:K223"/>
    <mergeCell ref="L223:N223"/>
    <mergeCell ref="O223:P223"/>
    <mergeCell ref="A220:B220"/>
    <mergeCell ref="C220:H220"/>
    <mergeCell ref="I220:K220"/>
    <mergeCell ref="L220:N220"/>
    <mergeCell ref="O220:P220"/>
    <mergeCell ref="A221:B221"/>
    <mergeCell ref="C221:H221"/>
    <mergeCell ref="I221:K221"/>
    <mergeCell ref="L221:N221"/>
    <mergeCell ref="O221:P221"/>
    <mergeCell ref="A226:B226"/>
    <mergeCell ref="C226:H226"/>
    <mergeCell ref="I226:K226"/>
    <mergeCell ref="L226:N226"/>
    <mergeCell ref="O226:P226"/>
    <mergeCell ref="A227:B227"/>
    <mergeCell ref="C227:H227"/>
    <mergeCell ref="I227:K227"/>
    <mergeCell ref="L227:N227"/>
    <mergeCell ref="O227:P227"/>
    <mergeCell ref="A224:B224"/>
    <mergeCell ref="C224:H224"/>
    <mergeCell ref="I224:K224"/>
    <mergeCell ref="L224:N224"/>
    <mergeCell ref="O224:P224"/>
    <mergeCell ref="A225:B225"/>
    <mergeCell ref="C225:H225"/>
    <mergeCell ref="I225:K225"/>
    <mergeCell ref="L225:N225"/>
    <mergeCell ref="O225:P225"/>
    <mergeCell ref="A230:B230"/>
    <mergeCell ref="C230:H230"/>
    <mergeCell ref="I230:K230"/>
    <mergeCell ref="L230:N230"/>
    <mergeCell ref="O230:P230"/>
    <mergeCell ref="A231:B231"/>
    <mergeCell ref="C231:H231"/>
    <mergeCell ref="I231:K231"/>
    <mergeCell ref="L231:N231"/>
    <mergeCell ref="O231:P231"/>
    <mergeCell ref="A228:B228"/>
    <mergeCell ref="C228:H228"/>
    <mergeCell ref="I228:K228"/>
    <mergeCell ref="L228:N228"/>
    <mergeCell ref="O228:P228"/>
    <mergeCell ref="A229:B229"/>
    <mergeCell ref="C229:H229"/>
    <mergeCell ref="I229:K229"/>
    <mergeCell ref="L229:N229"/>
    <mergeCell ref="O229:P229"/>
    <mergeCell ref="A234:B234"/>
    <mergeCell ref="C234:H234"/>
    <mergeCell ref="I234:K234"/>
    <mergeCell ref="L234:N234"/>
    <mergeCell ref="O234:P234"/>
    <mergeCell ref="A235:B235"/>
    <mergeCell ref="C235:H235"/>
    <mergeCell ref="I235:K235"/>
    <mergeCell ref="L235:N235"/>
    <mergeCell ref="O235:P235"/>
    <mergeCell ref="A232:B232"/>
    <mergeCell ref="C232:H232"/>
    <mergeCell ref="I232:K232"/>
    <mergeCell ref="L232:N232"/>
    <mergeCell ref="O232:P232"/>
    <mergeCell ref="A233:B233"/>
    <mergeCell ref="C233:H233"/>
    <mergeCell ref="I233:K233"/>
    <mergeCell ref="L233:N233"/>
    <mergeCell ref="O233:P233"/>
    <mergeCell ref="A238:B238"/>
    <mergeCell ref="C238:H238"/>
    <mergeCell ref="I238:K238"/>
    <mergeCell ref="L238:N238"/>
    <mergeCell ref="O238:P238"/>
    <mergeCell ref="A239:B239"/>
    <mergeCell ref="C239:H239"/>
    <mergeCell ref="I239:K239"/>
    <mergeCell ref="L239:N239"/>
    <mergeCell ref="O239:P239"/>
    <mergeCell ref="A236:B236"/>
    <mergeCell ref="C236:H236"/>
    <mergeCell ref="I236:K236"/>
    <mergeCell ref="L236:N236"/>
    <mergeCell ref="O236:P236"/>
    <mergeCell ref="A237:B237"/>
    <mergeCell ref="C237:H237"/>
    <mergeCell ref="I237:K237"/>
    <mergeCell ref="L237:N237"/>
    <mergeCell ref="O237:P237"/>
    <mergeCell ref="A242:B242"/>
    <mergeCell ref="C242:H242"/>
    <mergeCell ref="I242:K242"/>
    <mergeCell ref="L242:N242"/>
    <mergeCell ref="O242:P242"/>
    <mergeCell ref="A243:B243"/>
    <mergeCell ref="C243:H243"/>
    <mergeCell ref="I243:K243"/>
    <mergeCell ref="L243:N243"/>
    <mergeCell ref="O243:P243"/>
    <mergeCell ref="A240:B240"/>
    <mergeCell ref="C240:H240"/>
    <mergeCell ref="I240:K240"/>
    <mergeCell ref="L240:N240"/>
    <mergeCell ref="O240:P240"/>
    <mergeCell ref="A241:B241"/>
    <mergeCell ref="C241:H241"/>
    <mergeCell ref="I241:K241"/>
    <mergeCell ref="L241:N241"/>
    <mergeCell ref="O241:P241"/>
    <mergeCell ref="A247:B247"/>
    <mergeCell ref="C247:H247"/>
    <mergeCell ref="I247:K247"/>
    <mergeCell ref="L247:N247"/>
    <mergeCell ref="O247:P247"/>
    <mergeCell ref="A248:B248"/>
    <mergeCell ref="C248:H248"/>
    <mergeCell ref="I248:K248"/>
    <mergeCell ref="L248:N248"/>
    <mergeCell ref="O248:P248"/>
    <mergeCell ref="A244:B244"/>
    <mergeCell ref="C244:H244"/>
    <mergeCell ref="I244:K244"/>
    <mergeCell ref="L244:N244"/>
    <mergeCell ref="O244:P244"/>
    <mergeCell ref="A245:B245"/>
    <mergeCell ref="C245:H245"/>
    <mergeCell ref="I245:K245"/>
    <mergeCell ref="L245:N245"/>
    <mergeCell ref="O245:P245"/>
    <mergeCell ref="O246:P246"/>
    <mergeCell ref="A251:B251"/>
    <mergeCell ref="C251:H251"/>
    <mergeCell ref="I251:K251"/>
    <mergeCell ref="L251:N251"/>
    <mergeCell ref="O251:P251"/>
    <mergeCell ref="A252:B252"/>
    <mergeCell ref="C252:H252"/>
    <mergeCell ref="I252:K252"/>
    <mergeCell ref="L252:N252"/>
    <mergeCell ref="O252:P252"/>
    <mergeCell ref="A249:B249"/>
    <mergeCell ref="C249:H249"/>
    <mergeCell ref="I249:K249"/>
    <mergeCell ref="L249:N249"/>
    <mergeCell ref="O249:P249"/>
    <mergeCell ref="A250:B250"/>
    <mergeCell ref="C250:H250"/>
    <mergeCell ref="I250:K250"/>
    <mergeCell ref="L250:N250"/>
    <mergeCell ref="O250:P250"/>
    <mergeCell ref="A255:B255"/>
    <mergeCell ref="C255:H255"/>
    <mergeCell ref="I255:K255"/>
    <mergeCell ref="L255:N255"/>
    <mergeCell ref="O255:P255"/>
    <mergeCell ref="O254:P254"/>
    <mergeCell ref="A268:B268"/>
    <mergeCell ref="C268:H268"/>
    <mergeCell ref="I268:K268"/>
    <mergeCell ref="L268:N268"/>
    <mergeCell ref="O268:P268"/>
    <mergeCell ref="A265:B265"/>
    <mergeCell ref="C265:H265"/>
    <mergeCell ref="I265:K265"/>
    <mergeCell ref="L265:N265"/>
    <mergeCell ref="O265:P265"/>
    <mergeCell ref="A266:B266"/>
    <mergeCell ref="C266:H266"/>
    <mergeCell ref="I266:K266"/>
    <mergeCell ref="L266:N266"/>
    <mergeCell ref="O266:P266"/>
    <mergeCell ref="A260:B260"/>
    <mergeCell ref="C260:H260"/>
    <mergeCell ref="O260:P260"/>
    <mergeCell ref="A264:B264"/>
    <mergeCell ref="A257:B257"/>
    <mergeCell ref="C257:H257"/>
    <mergeCell ref="I257:K257"/>
    <mergeCell ref="L257:N257"/>
    <mergeCell ref="O257:P257"/>
    <mergeCell ref="A5:O5"/>
    <mergeCell ref="A6:O7"/>
    <mergeCell ref="A271:B271"/>
    <mergeCell ref="C271:H271"/>
    <mergeCell ref="I271:K271"/>
    <mergeCell ref="L271:N271"/>
    <mergeCell ref="O271:P271"/>
    <mergeCell ref="A272:B272"/>
    <mergeCell ref="C272:H272"/>
    <mergeCell ref="I272:K272"/>
    <mergeCell ref="L272:N272"/>
    <mergeCell ref="O272:P272"/>
    <mergeCell ref="A269:B269"/>
    <mergeCell ref="C269:H269"/>
    <mergeCell ref="I269:K269"/>
    <mergeCell ref="L269:N269"/>
    <mergeCell ref="O269:P269"/>
    <mergeCell ref="A270:B270"/>
    <mergeCell ref="C270:H270"/>
    <mergeCell ref="A256:B256"/>
    <mergeCell ref="C256:H256"/>
    <mergeCell ref="A14:L14"/>
    <mergeCell ref="A15:L15"/>
    <mergeCell ref="I256:K256"/>
    <mergeCell ref="L256:N256"/>
    <mergeCell ref="O256:P256"/>
    <mergeCell ref="A253:B253"/>
    <mergeCell ref="C253:H253"/>
    <mergeCell ref="I253:K253"/>
    <mergeCell ref="L253:N253"/>
    <mergeCell ref="O253:P253"/>
    <mergeCell ref="A254:B254"/>
    <mergeCell ref="A18:L18"/>
    <mergeCell ref="A19:L19"/>
    <mergeCell ref="A20:L20"/>
    <mergeCell ref="A21:L21"/>
    <mergeCell ref="A16:L16"/>
    <mergeCell ref="O312:P312"/>
    <mergeCell ref="I270:K270"/>
    <mergeCell ref="L270:N270"/>
    <mergeCell ref="O270:P270"/>
    <mergeCell ref="A267:B267"/>
    <mergeCell ref="C267:H267"/>
    <mergeCell ref="I267:K267"/>
    <mergeCell ref="L267:N267"/>
    <mergeCell ref="O267:P267"/>
    <mergeCell ref="A22:L22"/>
    <mergeCell ref="A23:L23"/>
    <mergeCell ref="A17:L17"/>
    <mergeCell ref="I260:K260"/>
    <mergeCell ref="L260:N260"/>
    <mergeCell ref="A24:O24"/>
    <mergeCell ref="C264:H264"/>
    <mergeCell ref="I264:K264"/>
    <mergeCell ref="L264:N264"/>
    <mergeCell ref="O264:P264"/>
    <mergeCell ref="A273:B273"/>
    <mergeCell ref="C273:H273"/>
    <mergeCell ref="I273:K273"/>
    <mergeCell ref="L273:N273"/>
    <mergeCell ref="O273:P273"/>
    <mergeCell ref="C254:H254"/>
    <mergeCell ref="I254:K254"/>
    <mergeCell ref="L254:N254"/>
  </mergeCells>
  <printOptions horizontalCentered="1"/>
  <pageMargins left="0.70866141732283472" right="0.31496062992125984" top="0.74803149606299213" bottom="0.55118110236220474" header="0.31496062992125984" footer="0.31496062992125984"/>
  <pageSetup paperSize="9" scale="62" fitToWidth="0" fitToHeight="0" orientation="portrait" r:id="rId1"/>
  <headerFooter alignWithMargins="0"/>
  <rowBreaks count="5" manualBreakCount="5">
    <brk id="71" max="16383" man="1"/>
    <brk id="125" max="16383" man="1"/>
    <brk id="169" max="16383" man="1"/>
    <brk id="226" max="16383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Windows korisnik</cp:lastModifiedBy>
  <cp:lastPrinted>2023-03-21T08:46:59Z</cp:lastPrinted>
  <dcterms:created xsi:type="dcterms:W3CDTF">2023-02-03T09:07:45Z</dcterms:created>
  <dcterms:modified xsi:type="dcterms:W3CDTF">2023-03-21T08:48:02Z</dcterms:modified>
</cp:coreProperties>
</file>